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paq IMD\Desktop\"/>
    </mc:Choice>
  </mc:AlternateContent>
  <bookViews>
    <workbookView xWindow="0" yWindow="0" windowWidth="28800" windowHeight="12135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_lic1">'[1]Formato 1'!$C$7:$C$7</definedName>
    <definedName name="MONTO1">'[1]Formato 1'!$D$18:$D$18</definedName>
    <definedName name="MONTO2">'[1]Formato 1'!$E$18:$E$18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_tri1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C21" i="1" s="1"/>
  <c r="C23" i="1" s="1"/>
  <c r="C25" i="1" s="1"/>
  <c r="C33" i="1" s="1"/>
  <c r="D8" i="1"/>
  <c r="B13" i="1"/>
  <c r="B21" i="1" s="1"/>
  <c r="B23" i="1" s="1"/>
  <c r="B25" i="1" s="1"/>
  <c r="B33" i="1" s="1"/>
  <c r="C13" i="1"/>
  <c r="D13" i="1"/>
  <c r="B17" i="1"/>
  <c r="C17" i="1"/>
  <c r="D17" i="1"/>
  <c r="D21" i="1"/>
  <c r="D23" i="1" s="1"/>
  <c r="D25" i="1" s="1"/>
  <c r="D33" i="1" s="1"/>
  <c r="B29" i="1"/>
  <c r="C29" i="1"/>
  <c r="D29" i="1"/>
  <c r="B37" i="1"/>
  <c r="C37" i="1"/>
  <c r="D37" i="1"/>
  <c r="B40" i="1"/>
  <c r="B44" i="1" s="1"/>
  <c r="C40" i="1"/>
  <c r="D40" i="1"/>
  <c r="D44" i="1" s="1"/>
  <c r="C44" i="1"/>
  <c r="B48" i="1"/>
  <c r="C48" i="1"/>
  <c r="D48" i="1"/>
  <c r="B49" i="1"/>
  <c r="C49" i="1"/>
  <c r="C57" i="1" s="1"/>
  <c r="C59" i="1" s="1"/>
  <c r="D49" i="1"/>
  <c r="B53" i="1"/>
  <c r="B57" i="1" s="1"/>
  <c r="B59" i="1" s="1"/>
  <c r="C53" i="1"/>
  <c r="D53" i="1"/>
  <c r="B55" i="1"/>
  <c r="C55" i="1"/>
  <c r="D55" i="1"/>
  <c r="D57" i="1"/>
  <c r="D59" i="1" s="1"/>
  <c r="B63" i="1"/>
  <c r="C63" i="1"/>
  <c r="D63" i="1"/>
  <c r="B64" i="1"/>
  <c r="C64" i="1"/>
  <c r="C72" i="1" s="1"/>
  <c r="C74" i="1" s="1"/>
  <c r="D64" i="1"/>
  <c r="B68" i="1"/>
  <c r="C68" i="1"/>
  <c r="D68" i="1"/>
  <c r="D72" i="1" s="1"/>
  <c r="D74" i="1" s="1"/>
  <c r="B70" i="1"/>
  <c r="C70" i="1"/>
  <c r="D70" i="1"/>
  <c r="B72" i="1"/>
  <c r="B74" i="1" s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<sst xmlns="http://schemas.openxmlformats.org/spreadsheetml/2006/main" count="67" uniqueCount="46">
  <si>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</si>
  <si>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</si>
  <si>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</si>
  <si>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</si>
  <si>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</si>
  <si>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</si>
  <si>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</si>
  <si>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</si>
  <si>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</si>
  <si>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</si>
  <si>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</si>
  <si>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</si>
  <si>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</si>
  <si>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</si>
  <si>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</si>
  <si>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</si>
  <si>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</si>
  <si>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</si>
  <si>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</si>
  <si>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</si>
  <si>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</si>
  <si>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</si>
  <si>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</si>
  <si>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</si>
  <si>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</si>
  <si>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</si>
  <si>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</si>
  <si>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</si>
  <si>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</si>
  <si>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</si>
  <si>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</si>
  <si>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</si>
  <si>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</si>
  <si>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</si>
  <si>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</si>
  <si>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</si>
  <si>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</si>
  <si>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</si>
  <si>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</si>
  <si>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</si>
  <si>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</si>
  <si>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</si>
  <si>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Marzo de 2026</t>
  </si>
  <si>
    <t>Balance Presupuestario - LDF</t>
  </si>
  <si>
    <t xml:space="preserve">INSTITUTO ESTATAL DE LAS MUJERES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</si>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</sst>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protection locked="0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protection locked="0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2025 </v>
          </cell>
        </row>
        <row r="11">
          <cell r="C11">
            <v>1504160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</v>
          </cell>
          <cell r="F18">
            <v>0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4.45" customHeight="1" x14ac:dyDescent="0.25">
      <c r="A2" s="41" t="s">
        <v>44</v>
      </c>
      <c r="B2" s="40"/>
      <c r="C2" s="40"/>
      <c r="D2" s="39"/>
      <c r="E2" s="3"/>
    </row>
    <row r="3" spans="1:11" ht="14.45" customHeight="1" x14ac:dyDescent="0.25">
      <c r="A3" s="38" t="s">
        <v>43</v>
      </c>
      <c r="B3" s="37"/>
      <c r="C3" s="37"/>
      <c r="D3" s="36"/>
      <c r="E3" s="3"/>
    </row>
    <row r="4" spans="1:11" ht="14.45" customHeight="1" x14ac:dyDescent="0.25">
      <c r="A4" s="38" t="s">
        <v>42</v>
      </c>
      <c r="B4" s="37"/>
      <c r="C4" s="37"/>
      <c r="D4" s="36"/>
      <c r="E4" s="3"/>
    </row>
    <row r="5" spans="1:11" ht="14.45" customHeight="1" x14ac:dyDescent="0.25">
      <c r="A5" s="35" t="s">
        <v>41</v>
      </c>
      <c r="B5" s="34"/>
      <c r="C5" s="34"/>
      <c r="D5" s="33"/>
      <c r="E5" s="3"/>
    </row>
    <row r="6" spans="1:11" ht="14.45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22790137</v>
      </c>
      <c r="C8" s="32">
        <f>SUM(C9:C11)</f>
        <v>7414999.1500000004</v>
      </c>
      <c r="D8" s="32">
        <f>SUM(D9:D11)</f>
        <v>7414999.1500000004</v>
      </c>
      <c r="E8" s="3"/>
    </row>
    <row r="9" spans="1:11" ht="15.2" customHeight="1" x14ac:dyDescent="0.25">
      <c r="A9" s="12" t="s">
        <v>37</v>
      </c>
      <c r="B9" s="10">
        <v>22790137</v>
      </c>
      <c r="C9" s="10">
        <v>7414999.1500000004</v>
      </c>
      <c r="D9" s="10">
        <v>7414999.1500000004</v>
      </c>
      <c r="E9" s="3"/>
    </row>
    <row r="10" spans="1:11" ht="15.2" customHeight="1" x14ac:dyDescent="0.25">
      <c r="A10" s="12" t="s">
        <v>7</v>
      </c>
      <c r="B10" s="10">
        <v>0</v>
      </c>
      <c r="C10" s="10">
        <v>0</v>
      </c>
      <c r="D10" s="10">
        <v>0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4.45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22790137</v>
      </c>
      <c r="C13" s="6">
        <f>C14+C15</f>
        <v>4080837.43</v>
      </c>
      <c r="D13" s="6">
        <f>D14+D15</f>
        <v>4080837.43</v>
      </c>
      <c r="E13" s="3"/>
    </row>
    <row r="14" spans="1:11" ht="15.2" customHeight="1" x14ac:dyDescent="0.25">
      <c r="A14" s="12" t="s">
        <v>15</v>
      </c>
      <c r="B14" s="10">
        <v>22790137</v>
      </c>
      <c r="C14" s="10">
        <v>4080837.43</v>
      </c>
      <c r="D14" s="10">
        <v>4080837.43</v>
      </c>
      <c r="E14" s="3"/>
    </row>
    <row r="15" spans="1:11" ht="15.2" customHeight="1" x14ac:dyDescent="0.25">
      <c r="A15" s="12" t="s">
        <v>34</v>
      </c>
      <c r="B15" s="10">
        <v>0</v>
      </c>
      <c r="C15" s="10">
        <v>0</v>
      </c>
      <c r="D15" s="10">
        <v>0</v>
      </c>
      <c r="E15" s="3"/>
    </row>
    <row r="16" spans="1:11" ht="14.45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0</v>
      </c>
      <c r="D17" s="6">
        <f>D18+D19</f>
        <v>0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0</v>
      </c>
      <c r="D18" s="10">
        <v>0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4.45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3334161.72</v>
      </c>
      <c r="D21" s="6">
        <f>D8-D13+D17</f>
        <v>3334161.72</v>
      </c>
      <c r="E21" s="3"/>
    </row>
    <row r="22" spans="1:5" ht="14.45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3334161.72</v>
      </c>
      <c r="D23" s="6">
        <f>D21-D11</f>
        <v>3334161.72</v>
      </c>
      <c r="E23" s="3"/>
    </row>
    <row r="24" spans="1:5" ht="14.45" customHeight="1" x14ac:dyDescent="0.25">
      <c r="A24" s="24"/>
      <c r="B24" s="29"/>
      <c r="C24" s="29"/>
      <c r="D24" s="29"/>
      <c r="E24" s="3"/>
    </row>
    <row r="25" spans="1:5" ht="17.45" customHeight="1" x14ac:dyDescent="0.25">
      <c r="A25" s="7" t="s">
        <v>29</v>
      </c>
      <c r="B25" s="6">
        <f>B23-B17</f>
        <v>0</v>
      </c>
      <c r="C25" s="6">
        <f>C23-C17</f>
        <v>3334161.72</v>
      </c>
      <c r="D25" s="6">
        <f>D23-D17</f>
        <v>3334161.72</v>
      </c>
      <c r="E25" s="3"/>
    </row>
    <row r="26" spans="1:5" ht="14.45" customHeight="1" x14ac:dyDescent="0.25">
      <c r="A26" s="28"/>
      <c r="B26" s="4"/>
      <c r="C26" s="4"/>
      <c r="D26" s="4"/>
      <c r="E26" s="3"/>
    </row>
    <row r="27" spans="1:5" ht="14.45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4.45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3334161.72</v>
      </c>
      <c r="D33" s="18">
        <f>D25+D29</f>
        <v>3334161.72</v>
      </c>
      <c r="E33" s="3"/>
    </row>
    <row r="34" spans="1:5" ht="14.45" customHeight="1" x14ac:dyDescent="0.25">
      <c r="A34" s="5"/>
      <c r="B34" s="5"/>
      <c r="C34" s="5"/>
      <c r="D34" s="5"/>
      <c r="E34" s="3"/>
    </row>
    <row r="35" spans="1:5" ht="14.45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4.45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4.45" customHeight="1" x14ac:dyDescent="0.25">
      <c r="A45" s="23"/>
      <c r="B45" s="5"/>
      <c r="C45" s="5"/>
      <c r="D45" s="5"/>
      <c r="E45" s="3"/>
    </row>
    <row r="46" spans="1:5" ht="14.45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22790137</v>
      </c>
      <c r="C48" s="22">
        <f>C9</f>
        <v>7414999.1500000004</v>
      </c>
      <c r="D48" s="22">
        <f>D9</f>
        <v>7414999.1500000004</v>
      </c>
      <c r="E48" s="3"/>
    </row>
    <row r="49" spans="1:5" ht="17.45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4.45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22790137</v>
      </c>
      <c r="C53" s="20">
        <f>C14</f>
        <v>4080837.43</v>
      </c>
      <c r="D53" s="20">
        <f>D14</f>
        <v>4080837.43</v>
      </c>
      <c r="E53" s="3"/>
    </row>
    <row r="54" spans="1:5" ht="14.45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0</v>
      </c>
      <c r="D55" s="20">
        <f>D18</f>
        <v>0</v>
      </c>
      <c r="E55" s="3"/>
    </row>
    <row r="56" spans="1:5" ht="14.45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3334161.72</v>
      </c>
      <c r="D57" s="18">
        <f>D48+D49-D53+D55</f>
        <v>3334161.72</v>
      </c>
      <c r="E57" s="3"/>
    </row>
    <row r="58" spans="1:5" ht="14.45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3334161.72</v>
      </c>
      <c r="D59" s="18">
        <f>D57-D49</f>
        <v>3334161.72</v>
      </c>
      <c r="E59" s="3"/>
    </row>
    <row r="60" spans="1:5" ht="14.45" customHeight="1" x14ac:dyDescent="0.25">
      <c r="A60" s="5"/>
      <c r="B60" s="5"/>
      <c r="C60" s="5"/>
      <c r="D60" s="5"/>
      <c r="E60" s="3"/>
    </row>
    <row r="61" spans="1:5" ht="14.45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0</v>
      </c>
      <c r="C63" s="13">
        <f>C10</f>
        <v>0</v>
      </c>
      <c r="D63" s="13">
        <f>D10</f>
        <v>0</v>
      </c>
      <c r="E63" s="3"/>
    </row>
    <row r="64" spans="1:5" ht="17.45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4.45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0</v>
      </c>
      <c r="C68" s="10">
        <f>C15</f>
        <v>0</v>
      </c>
      <c r="D68" s="10">
        <f>D15</f>
        <v>0</v>
      </c>
      <c r="E68" s="3"/>
    </row>
    <row r="69" spans="1:5" ht="14.45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4.45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3"/>
    </row>
    <row r="73" spans="1:5" ht="14.45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  <c r="E74" s="3"/>
    </row>
    <row r="75" spans="1:5" ht="14.45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2026-04-14T17:08:51Z</dcterms:created>
  <dcterms:modified xsi:type="dcterms:W3CDTF">2026-04-14T17:09:04Z</dcterms:modified>
</cp:coreProperties>
</file>