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paq IMD\Desktop\"/>
    </mc:Choice>
  </mc:AlternateContent>
  <bookViews>
    <workbookView xWindow="0" yWindow="0" windowWidth="24000" windowHeight="9735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3'!$L$12:$L$12</definedName>
    <definedName name="APP_FIN_06">'[2]Formato 3'!$P$12:$P$12</definedName>
    <definedName name="APP_FIN_07">'[2]Formato 3'!$R$12:$R$12</definedName>
    <definedName name="APP_FIN_08">'[2]Formato 3'!$T$12:$T$12</definedName>
    <definedName name="APP_FIN_09">'[2]Formato 3'!$V$12:$V$12</definedName>
    <definedName name="APP_FIN_10">'[2]Formato 3'!$X$12:$X$12</definedName>
    <definedName name="APP_T10">'[2]Formato 3'!$X$8:$X$8</definedName>
    <definedName name="APP_T4">'[2]Formato 3'!$L$8:$L$8</definedName>
    <definedName name="APP_T6">'[2]Formato 3'!$P$8:$P$8</definedName>
    <definedName name="APP_T7">'[2]Formato 3'!$R$8:$R$8</definedName>
    <definedName name="APP_T8">'[2]Formato 3'!$T$8:$T$8</definedName>
    <definedName name="APP_T9">'[2]Formato 3'!$V$8:$V$8</definedName>
    <definedName name="DEUDA_CONT_FIN_01">'[3]Formato 2'!$G$23:$G$23</definedName>
    <definedName name="DEUDA_CONT_FIN_02">'[3]Formato 2'!$I$23:$I$23</definedName>
    <definedName name="DEUDA_CONT_FIN_03">'[3]Formato 2'!$K$23:$K$23</definedName>
    <definedName name="DEUDA_CONT_FIN_04">'[3]Formato 2'!$M$23:$M$23</definedName>
    <definedName name="DEUDA_CONT_FIN_05">'[3]Formato 2'!$O$23:$O$23</definedName>
    <definedName name="DEUDA_CONT_FIN_06">'[3]Formato 2'!$Q$23:$Q$23</definedName>
    <definedName name="DEUDA_CONT_FIN_07">'[3]Formato 2'!$S$23:$S$23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_lic1">'[1]Formato 1'!$C$7:$C$7</definedName>
    <definedName name="MONTO1">'[1]Formato 1'!$D$18:$D$18</definedName>
    <definedName name="MONTO2">'[1]Formato 1'!$E$18:$E$18</definedName>
    <definedName name="OB_CORTO_PLAZO_FIN_01">'[3]Formato 2'!$G$34:$G$34</definedName>
    <definedName name="OB_CORTO_PLAZO_FIN_02">'[3]Formato 2'!$I$34:$I$34</definedName>
    <definedName name="OB_CORTO_PLAZO_FIN_03">'[3]Formato 2'!$K$34:$K$34</definedName>
    <definedName name="OB_CORTO_PLAZO_FIN_04">'[3]Formato 2'!$M$34:$M$34</definedName>
    <definedName name="OB_CORTO_PLAZO_FIN_05">'[3]Formato 2'!$O$34:$O$34</definedName>
    <definedName name="OTROS_FIN_04">'[2]Formato 3'!$L$17:$L$17</definedName>
    <definedName name="OTROS_FIN_06">'[2]Formato 3'!$P$17:$P$17</definedName>
    <definedName name="OTROS_FIN_07">'[2]Formato 3'!$R$17:$R$17</definedName>
    <definedName name="OTROS_FIN_08">'[2]Formato 3'!$T$17:$T$17</definedName>
    <definedName name="OTROS_FIN_09">'[2]Formato 3'!$V$17:$V$17</definedName>
    <definedName name="OTROS_FIN_10">'[2]Formato 3'!$X$17:$X$17</definedName>
    <definedName name="OTROS_T10">'[2]Formato 3'!$X$13:$X$13</definedName>
    <definedName name="OTROS_T4">'[2]Formato 3'!$L$13:$L$13</definedName>
    <definedName name="OTROS_T6">'[2]Formato 3'!$P$13:$P$13</definedName>
    <definedName name="OTROS_T7">'[2]Formato 3'!$R$13:$R$13</definedName>
    <definedName name="OTROS_T8">'[2]Formato 3'!$T$13:$T$13</definedName>
    <definedName name="OTROS_T9">'[2]Formato 3'!$V$13:$V$13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_tri1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2'!$G$25:$G$25</definedName>
    <definedName name="VALOR_INS_BCC_FIN_02">'[3]Formato 2'!$I$25:$I$25</definedName>
    <definedName name="VALOR_INS_BCC_FIN_03">'[3]Formato 2'!$K$25:$K$25</definedName>
    <definedName name="VALOR_INS_BCC_FIN_04">'[3]Formato 2'!$M$25:$M$25</definedName>
    <definedName name="VALOR_INS_BCC_FIN_05">'[3]Formato 2'!$O$25:$O$25</definedName>
    <definedName name="VALOR_INS_BCC_FIN_06">'[3]Formato 2'!$Q$25:$Q$25</definedName>
    <definedName name="VALOR_INS_BCC_FIN_07">'[3]Formato 2'!$S$25:$S$25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1" i="1" s="1"/>
  <c r="F22" i="1" s="1"/>
  <c r="F23" i="1" s="1"/>
  <c r="F31" i="1" s="1"/>
  <c r="H8" i="1"/>
  <c r="J8" i="1"/>
  <c r="F13" i="1"/>
  <c r="H13" i="1"/>
  <c r="J13" i="1"/>
  <c r="F17" i="1"/>
  <c r="H17" i="1"/>
  <c r="H21" i="1" s="1"/>
  <c r="H22" i="1" s="1"/>
  <c r="H23" i="1" s="1"/>
  <c r="H31" i="1" s="1"/>
  <c r="J17" i="1"/>
  <c r="J21" i="1"/>
  <c r="J22" i="1" s="1"/>
  <c r="J23" i="1" s="1"/>
  <c r="J31" i="1" s="1"/>
  <c r="F27" i="1"/>
  <c r="H27" i="1"/>
  <c r="J27" i="1"/>
  <c r="F35" i="1"/>
  <c r="H35" i="1"/>
  <c r="J35" i="1"/>
  <c r="J42" i="1" s="1"/>
  <c r="F38" i="1"/>
  <c r="F42" i="1" s="1"/>
  <c r="H38" i="1"/>
  <c r="J38" i="1"/>
  <c r="H42" i="1"/>
  <c r="F46" i="1"/>
  <c r="H46" i="1"/>
  <c r="J46" i="1"/>
  <c r="F47" i="1"/>
  <c r="F55" i="1" s="1"/>
  <c r="F56" i="1" s="1"/>
  <c r="H47" i="1"/>
  <c r="J47" i="1"/>
  <c r="F51" i="1"/>
  <c r="H51" i="1"/>
  <c r="J51" i="1"/>
  <c r="F53" i="1"/>
  <c r="H53" i="1"/>
  <c r="H55" i="1" s="1"/>
  <c r="H56" i="1" s="1"/>
  <c r="J53" i="1"/>
  <c r="J55" i="1"/>
  <c r="J56" i="1" s="1"/>
  <c r="F60" i="1"/>
  <c r="H60" i="1"/>
  <c r="J60" i="1"/>
  <c r="F61" i="1"/>
  <c r="H61" i="1"/>
  <c r="H69" i="1" s="1"/>
  <c r="H70" i="1" s="1"/>
  <c r="J61" i="1"/>
  <c r="J69" i="1" s="1"/>
  <c r="J70" i="1" s="1"/>
  <c r="F65" i="1"/>
  <c r="H65" i="1"/>
  <c r="J65" i="1"/>
  <c r="F67" i="1"/>
  <c r="H67" i="1"/>
  <c r="J67" i="1"/>
  <c r="F69" i="1"/>
  <c r="F70" i="1" s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<sst xmlns="http://schemas.openxmlformats.org/spreadsheetml/2006/main" count="67" uniqueCount="46">
  <si>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</si>
  <si>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</si>
  <si>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</si>
  <si>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</si>
  <si>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</si>
  <si>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</si>
  <si>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</si>
  <si>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</si>
  <si>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</si>
  <si>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</si>
  <si>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</si>
  <si>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</si>
  <si>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</si>
  <si>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</si>
  <si>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</si>
  <si>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</si>
  <si>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</si>
  <si>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</si>
  <si>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</si>
  <si>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</si>
  <si>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</si>
  <si>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</si>
  <si>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</si>
  <si>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</si>
  <si>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</si>
  <si>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</si>
  <si>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</si>
  <si>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</si>
  <si>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</si>
  <si>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</si>
  <si>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</si>
  <si>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</si>
  <si>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</si>
  <si>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</si>
  <si>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</si>
  <si>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</si>
  <si>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</si>
  <si>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</si>
  <si>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</si>
  <si>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</si>
  <si>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</si>
  <si>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</si>
  <si>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31 de Diciembre de 2025</t>
  </si>
  <si>
    <t>Balance Presupuestario - LDF</t>
  </si>
  <si>
    <t>INSTITUTO ESTATAL DE LAS MUJERES  (a)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</si>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</sst>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sz val="10"/>
      <color indexed="22"/>
      <name val="Calibri"/>
    </font>
    <font>
      <b/>
      <sz val="11"/>
      <color indexed="8"/>
      <name val="Calibri"/>
    </font>
    <font>
      <b/>
      <sz val="10"/>
      <color indexed="22"/>
      <name val="Calibri"/>
    </font>
    <font>
      <b/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9" fontId="2" fillId="0" borderId="3" xfId="0" applyNumberFormat="1" applyFont="1" applyFill="1" applyBorder="1" applyAlignment="1" applyProtection="1">
      <alignment horizontal="right" vertical="top"/>
    </xf>
    <xf numFmtId="49" fontId="2" fillId="0" borderId="4" xfId="0" applyNumberFormat="1" applyFont="1" applyFill="1" applyBorder="1" applyAlignment="1" applyProtection="1">
      <alignment horizontal="right" vertical="top"/>
    </xf>
    <xf numFmtId="49" fontId="2" fillId="0" borderId="3" xfId="0" applyNumberFormat="1" applyFont="1" applyFill="1" applyBorder="1" applyAlignment="1" applyProtection="1">
      <alignment vertical="top"/>
    </xf>
    <xf numFmtId="49" fontId="2" fillId="0" borderId="5" xfId="0" applyNumberFormat="1" applyFont="1" applyFill="1" applyBorder="1" applyAlignment="1" applyProtection="1">
      <alignment vertical="top"/>
    </xf>
    <xf numFmtId="49" fontId="2" fillId="0" borderId="4" xfId="0" applyNumberFormat="1" applyFont="1" applyFill="1" applyBorder="1" applyAlignment="1" applyProtection="1">
      <alignment vertical="top"/>
    </xf>
    <xf numFmtId="0" fontId="1" fillId="0" borderId="6" xfId="0" applyNumberFormat="1" applyFont="1" applyFill="1" applyBorder="1" applyAlignment="1" applyProtection="1"/>
    <xf numFmtId="49" fontId="2" fillId="0" borderId="6" xfId="0" applyNumberFormat="1" applyFont="1" applyFill="1" applyBorder="1" applyAlignment="1" applyProtection="1">
      <alignment horizontal="right" vertical="top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9" fontId="3" fillId="0" borderId="6" xfId="0" applyNumberFormat="1" applyFont="1" applyFill="1" applyBorder="1" applyAlignment="1" applyProtection="1">
      <alignment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9" fontId="2" fillId="0" borderId="2" xfId="0" applyNumberFormat="1" applyFont="1" applyFill="1" applyBorder="1" applyAlignment="1" applyProtection="1">
      <alignment vertical="top"/>
    </xf>
    <xf numFmtId="49" fontId="2" fillId="0" borderId="2" xfId="0" applyNumberFormat="1" applyFont="1" applyFill="1" applyBorder="1" applyAlignment="1" applyProtection="1">
      <alignment horizontal="right" vertical="top"/>
    </xf>
    <xf numFmtId="49" fontId="2" fillId="0" borderId="6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top"/>
    </xf>
    <xf numFmtId="4" fontId="2" fillId="0" borderId="2" xfId="0" applyNumberFormat="1" applyFont="1" applyFill="1" applyBorder="1" applyAlignment="1" applyProtection="1">
      <alignment horizontal="right" vertical="top"/>
      <protection locked="0"/>
    </xf>
    <xf numFmtId="4" fontId="2" fillId="0" borderId="6" xfId="0" applyNumberFormat="1" applyFont="1" applyFill="1" applyBorder="1" applyAlignment="1" applyProtection="1">
      <alignment horizontal="right" vertical="top"/>
      <protection locked="0"/>
    </xf>
    <xf numFmtId="49" fontId="4" fillId="2" borderId="6" xfId="0" applyNumberFormat="1" applyFont="1" applyFill="1" applyBorder="1" applyAlignment="1" applyProtection="1">
      <alignment horizontal="right" vertical="top"/>
    </xf>
    <xf numFmtId="49" fontId="4" fillId="2" borderId="2" xfId="0" applyNumberFormat="1" applyFont="1" applyFill="1" applyBorder="1" applyAlignment="1" applyProtection="1">
      <alignment horizontal="right" vertical="top"/>
    </xf>
    <xf numFmtId="49" fontId="2" fillId="0" borderId="0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7" xfId="0" applyNumberFormat="1" applyFont="1" applyFill="1" applyBorder="1" applyAlignment="1" applyProtection="1">
      <alignment horizontal="right" vertical="top"/>
    </xf>
    <xf numFmtId="4" fontId="2" fillId="0" borderId="8" xfId="0" applyNumberFormat="1" applyFont="1" applyFill="1" applyBorder="1" applyAlignment="1" applyProtection="1">
      <alignment horizontal="right" vertical="top"/>
      <protection locked="0"/>
    </xf>
    <xf numFmtId="4" fontId="2" fillId="0" borderId="7" xfId="0" applyNumberFormat="1" applyFont="1" applyFill="1" applyBorder="1" applyAlignment="1" applyProtection="1">
      <alignment horizontal="right" vertical="top"/>
      <protection locked="0"/>
    </xf>
    <xf numFmtId="49" fontId="2" fillId="0" borderId="7" xfId="0" applyNumberFormat="1" applyFont="1" applyFill="1" applyBorder="1" applyAlignment="1" applyProtection="1">
      <alignment vertical="top"/>
    </xf>
    <xf numFmtId="49" fontId="2" fillId="0" borderId="1" xfId="0" applyNumberFormat="1" applyFont="1" applyFill="1" applyBorder="1" applyAlignment="1" applyProtection="1">
      <alignment horizontal="left" vertical="top"/>
    </xf>
    <xf numFmtId="49" fontId="2" fillId="0" borderId="8" xfId="0" applyNumberFormat="1" applyFont="1" applyFill="1" applyBorder="1" applyAlignment="1" applyProtection="1">
      <alignment vertical="top"/>
    </xf>
    <xf numFmtId="49" fontId="1" fillId="2" borderId="9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49" fontId="5" fillId="2" borderId="11" xfId="0" applyNumberFormat="1" applyFont="1" applyFill="1" applyBorder="1" applyAlignment="1" applyProtection="1">
      <alignment horizontal="left" vertical="center" wrapText="1"/>
    </xf>
    <xf numFmtId="49" fontId="1" fillId="2" borderId="10" xfId="0" applyNumberFormat="1" applyFont="1" applyFill="1" applyBorder="1" applyAlignment="1" applyProtection="1">
      <alignment horizontal="left" vertical="center"/>
    </xf>
    <xf numFmtId="0" fontId="1" fillId="0" borderId="11" xfId="0" applyNumberFormat="1" applyFont="1" applyFill="1" applyBorder="1" applyAlignment="1" applyProtection="1"/>
    <xf numFmtId="49" fontId="2" fillId="0" borderId="3" xfId="0" applyNumberFormat="1" applyFont="1" applyFill="1" applyBorder="1" applyAlignment="1" applyProtection="1">
      <alignment horizontal="right"/>
    </xf>
    <xf numFmtId="49" fontId="2" fillId="0" borderId="4" xfId="0" applyNumberFormat="1" applyFont="1" applyFill="1" applyBorder="1" applyAlignment="1" applyProtection="1">
      <alignment horizontal="right" vertical="center"/>
    </xf>
    <xf numFmtId="49" fontId="2" fillId="0" borderId="3" xfId="0" applyNumberFormat="1" applyFont="1" applyFill="1" applyBorder="1" applyAlignment="1" applyProtection="1">
      <alignment horizontal="right" vertical="center"/>
    </xf>
    <xf numFmtId="49" fontId="2" fillId="0" borderId="6" xfId="0" applyNumberFormat="1" applyFont="1" applyFill="1" applyBorder="1" applyAlignment="1" applyProtection="1">
      <alignment horizontal="right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9" fontId="2" fillId="0" borderId="2" xfId="0" applyNumberFormat="1" applyFont="1" applyFill="1" applyBorder="1" applyAlignment="1" applyProtection="1">
      <alignment horizontal="right" vertical="center"/>
    </xf>
    <xf numFmtId="49" fontId="2" fillId="0" borderId="6" xfId="0" applyNumberFormat="1" applyFont="1" applyFill="1" applyBorder="1" applyAlignment="1" applyProtection="1">
      <alignment horizontal="right" vertical="center"/>
    </xf>
    <xf numFmtId="4" fontId="2" fillId="0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6" xfId="0" applyNumberFormat="1" applyFont="1" applyFill="1" applyBorder="1" applyAlignment="1" applyProtection="1">
      <alignment horizontal="right" vertical="center"/>
      <protection locked="0"/>
    </xf>
    <xf numFmtId="49" fontId="4" fillId="2" borderId="6" xfId="0" applyNumberFormat="1" applyFont="1" applyFill="1" applyBorder="1" applyAlignment="1" applyProtection="1">
      <alignment horizontal="right" vertical="center"/>
    </xf>
    <xf numFmtId="49" fontId="4" fillId="2" borderId="2" xfId="0" applyNumberFormat="1" applyFont="1" applyFill="1" applyBorder="1" applyAlignment="1" applyProtection="1">
      <alignment horizontal="right" vertical="center"/>
    </xf>
    <xf numFmtId="49" fontId="2" fillId="0" borderId="7" xfId="0" applyNumberFormat="1" applyFont="1" applyFill="1" applyBorder="1" applyAlignment="1" applyProtection="1">
      <alignment horizontal="right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49" fontId="5" fillId="2" borderId="9" xfId="0" applyNumberFormat="1" applyFont="1" applyFill="1" applyBorder="1" applyAlignment="1" applyProtection="1">
      <alignment vertical="center" wrapText="1"/>
    </xf>
    <xf numFmtId="49" fontId="5" fillId="2" borderId="11" xfId="0" applyNumberFormat="1" applyFont="1" applyFill="1" applyBorder="1" applyAlignment="1" applyProtection="1">
      <alignment vertical="center" wrapText="1"/>
    </xf>
    <xf numFmtId="49" fontId="1" fillId="2" borderId="10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horizontal="left" vertical="top"/>
    </xf>
    <xf numFmtId="49" fontId="3" fillId="0" borderId="5" xfId="0" applyNumberFormat="1" applyFont="1" applyFill="1" applyBorder="1" applyAlignment="1" applyProtection="1">
      <alignment horizontal="left" vertical="top"/>
    </xf>
    <xf numFmtId="49" fontId="2" fillId="0" borderId="5" xfId="0" applyNumberFormat="1" applyFont="1" applyFill="1" applyBorder="1" applyAlignment="1" applyProtection="1">
      <alignment horizontal="left" vertical="top"/>
    </xf>
    <xf numFmtId="49" fontId="2" fillId="0" borderId="4" xfId="0" applyNumberFormat="1" applyFont="1" applyFill="1" applyBorder="1" applyAlignment="1" applyProtection="1">
      <alignment horizontal="left" vertical="top"/>
    </xf>
    <xf numFmtId="49" fontId="3" fillId="0" borderId="6" xfId="0" applyNumberFormat="1" applyFont="1" applyFill="1" applyBorder="1" applyAlignment="1" applyProtection="1">
      <alignment horizontal="left" vertical="top"/>
    </xf>
    <xf numFmtId="49" fontId="3" fillId="0" borderId="0" xfId="0" applyNumberFormat="1" applyFont="1" applyFill="1" applyBorder="1" applyAlignment="1" applyProtection="1">
      <alignment horizontal="left" vertical="top"/>
    </xf>
    <xf numFmtId="49" fontId="2" fillId="0" borderId="2" xfId="0" applyNumberFormat="1" applyFont="1" applyFill="1" applyBorder="1" applyAlignment="1" applyProtection="1">
      <alignment horizontal="left" vertical="top"/>
    </xf>
    <xf numFmtId="49" fontId="2" fillId="0" borderId="6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Fill="1" applyBorder="1" applyAlignment="1" applyProtection="1">
      <alignment horizontal="left" vertical="top"/>
    </xf>
    <xf numFmtId="4" fontId="3" fillId="0" borderId="8" xfId="0" applyNumberFormat="1" applyFont="1" applyFill="1" applyBorder="1" applyAlignment="1" applyProtection="1">
      <alignment horizontal="right" vertical="top"/>
      <protection locked="0"/>
    </xf>
    <xf numFmtId="4" fontId="3" fillId="0" borderId="7" xfId="0" applyNumberFormat="1" applyFont="1" applyFill="1" applyBorder="1" applyAlignment="1" applyProtection="1">
      <alignment horizontal="right" vertical="top"/>
      <protection locked="0"/>
    </xf>
    <xf numFmtId="49" fontId="3" fillId="0" borderId="7" xfId="0" applyNumberFormat="1" applyFont="1" applyFill="1" applyBorder="1" applyAlignment="1" applyProtection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49" fontId="2" fillId="0" borderId="8" xfId="0" applyNumberFormat="1" applyFont="1" applyFill="1" applyBorder="1" applyAlignment="1" applyProtection="1">
      <alignment horizontal="left" vertical="top"/>
    </xf>
    <xf numFmtId="49" fontId="2" fillId="0" borderId="11" xfId="0" applyNumberFormat="1" applyFont="1" applyFill="1" applyBorder="1" applyAlignment="1" applyProtection="1">
      <alignment vertical="center"/>
    </xf>
    <xf numFmtId="49" fontId="3" fillId="0" borderId="3" xfId="0" applyNumberFormat="1" applyFont="1" applyFill="1" applyBorder="1" applyAlignment="1" applyProtection="1">
      <alignment horizontal="left" vertical="top" wrapText="1"/>
    </xf>
    <xf numFmtId="49" fontId="3" fillId="0" borderId="5" xfId="0" applyNumberFormat="1" applyFont="1" applyFill="1" applyBorder="1" applyAlignment="1" applyProtection="1">
      <alignment vertical="top" wrapText="1"/>
    </xf>
    <xf numFmtId="49" fontId="3" fillId="0" borderId="6" xfId="0" applyNumberFormat="1" applyFont="1" applyFill="1" applyBorder="1" applyAlignment="1" applyProtection="1">
      <alignment horizontal="left" vertical="top" wrapText="1"/>
    </xf>
    <xf numFmtId="49" fontId="3" fillId="0" borderId="0" xfId="0" applyNumberFormat="1" applyFont="1" applyFill="1" applyBorder="1" applyAlignment="1" applyProtection="1">
      <alignment vertical="top" wrapText="1"/>
    </xf>
    <xf numFmtId="49" fontId="6" fillId="2" borderId="6" xfId="0" applyNumberFormat="1" applyFont="1" applyFill="1" applyBorder="1" applyAlignment="1" applyProtection="1">
      <alignment horizontal="right" vertical="top"/>
    </xf>
    <xf numFmtId="49" fontId="6" fillId="2" borderId="2" xfId="0" applyNumberFormat="1" applyFont="1" applyFill="1" applyBorder="1" applyAlignment="1" applyProtection="1">
      <alignment horizontal="right" vertical="top"/>
    </xf>
    <xf numFmtId="49" fontId="3" fillId="0" borderId="1" xfId="0" applyNumberFormat="1" applyFont="1" applyFill="1" applyBorder="1" applyAlignment="1" applyProtection="1">
      <alignment vertical="top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7" fillId="2" borderId="6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7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%20Informe%20Anal&#237;tico%20de%20Obligaciones%20Diferentes%20de%20Financiamientos%20-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2%20Informe%20Anal&#237;tico%20de%20la%20Deuda%20P&#250;blica%20y%20Otros%20Pasivos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>Concepto (c)</v>
          </cell>
        </row>
        <row r="7">
          <cell r="C7" t="str">
            <v>ACTIVO</v>
          </cell>
        </row>
        <row r="18">
          <cell r="E18" t="str">
            <v>b1) Inversiones Financieras de Corto Plazo</v>
          </cell>
        </row>
        <row r="20">
          <cell r="E20" t="str">
            <v>b3) Deudores Diversos por Cobrar a Corto Plazo</v>
          </cell>
        </row>
        <row r="23">
          <cell r="E23" t="str">
            <v>b6) Préstamos Otorgados a Corto Plazo</v>
          </cell>
          <cell r="G23">
            <v>0</v>
          </cell>
          <cell r="I23">
            <v>0</v>
          </cell>
        </row>
        <row r="25">
          <cell r="D25" t="str">
            <v>c. Derechos a Recibir Bienes o Servicios (c=c1+c2+c3+c4+c5)</v>
          </cell>
          <cell r="G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L8">
            <v>0</v>
          </cell>
          <cell r="P8">
            <v>0</v>
          </cell>
          <cell r="R8">
            <v>0</v>
          </cell>
          <cell r="T8">
            <v>0</v>
          </cell>
          <cell r="V8">
            <v>0</v>
          </cell>
          <cell r="X8">
            <v>0</v>
          </cell>
        </row>
        <row r="13">
          <cell r="L13">
            <v>0</v>
          </cell>
          <cell r="P13">
            <v>0</v>
          </cell>
          <cell r="R13">
            <v>0</v>
          </cell>
          <cell r="T13">
            <v>0</v>
          </cell>
          <cell r="V13">
            <v>0</v>
          </cell>
          <cell r="X1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>
      <selection activeCell="B1" sqref="B1:K1"/>
    </sheetView>
  </sheetViews>
  <sheetFormatPr baseColWidth="10" defaultRowHeight="15" x14ac:dyDescent="0.25"/>
  <cols>
    <col min="1" max="3" width="1.7109375" style="1" customWidth="1"/>
    <col min="4" max="4" width="80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2" width="1.7109375" style="1" customWidth="1"/>
    <col min="13" max="16384" width="11.42578125" style="1"/>
  </cols>
  <sheetData>
    <row r="1" spans="1:12" ht="15.75" x14ac:dyDescent="0.25">
      <c r="B1" s="90" t="s">
        <v>45</v>
      </c>
      <c r="C1" s="90"/>
      <c r="D1" s="90"/>
      <c r="E1" s="90"/>
      <c r="F1" s="90"/>
      <c r="G1" s="90"/>
      <c r="H1" s="90"/>
      <c r="I1" s="90"/>
      <c r="J1" s="90"/>
      <c r="K1" s="90"/>
    </row>
    <row r="2" spans="1:12" ht="15.75" x14ac:dyDescent="0.25">
      <c r="A2" s="9"/>
      <c r="B2" s="89" t="s">
        <v>44</v>
      </c>
      <c r="C2" s="88"/>
      <c r="D2" s="88"/>
      <c r="E2" s="88"/>
      <c r="F2" s="88"/>
      <c r="G2" s="88"/>
      <c r="H2" s="88"/>
      <c r="I2" s="88"/>
      <c r="J2" s="88"/>
      <c r="K2" s="87"/>
      <c r="L2" s="3"/>
    </row>
    <row r="3" spans="1:12" ht="15.75" x14ac:dyDescent="0.25">
      <c r="A3" s="9"/>
      <c r="B3" s="86" t="s">
        <v>43</v>
      </c>
      <c r="C3" s="85"/>
      <c r="D3" s="85"/>
      <c r="E3" s="85"/>
      <c r="F3" s="85"/>
      <c r="G3" s="85"/>
      <c r="H3" s="85"/>
      <c r="I3" s="85"/>
      <c r="J3" s="85"/>
      <c r="K3" s="84"/>
      <c r="L3" s="3"/>
    </row>
    <row r="4" spans="1:12" ht="18.2" customHeight="1" x14ac:dyDescent="0.25">
      <c r="A4" s="9"/>
      <c r="B4" s="83" t="s">
        <v>42</v>
      </c>
      <c r="C4" s="82"/>
      <c r="D4" s="82"/>
      <c r="E4" s="82"/>
      <c r="F4" s="82"/>
      <c r="G4" s="82"/>
      <c r="H4" s="82"/>
      <c r="I4" s="82"/>
      <c r="J4" s="82"/>
      <c r="K4" s="81"/>
      <c r="L4" s="3"/>
    </row>
    <row r="5" spans="1:12" ht="18.2" customHeight="1" x14ac:dyDescent="0.25">
      <c r="A5" s="9"/>
      <c r="B5" s="80" t="s">
        <v>41</v>
      </c>
      <c r="C5" s="79"/>
      <c r="D5" s="79"/>
      <c r="E5" s="79"/>
      <c r="F5" s="79"/>
      <c r="G5" s="79"/>
      <c r="H5" s="79"/>
      <c r="I5" s="79"/>
      <c r="J5" s="79"/>
      <c r="K5" s="78"/>
      <c r="L5" s="3"/>
    </row>
    <row r="6" spans="1:12" ht="8.2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2" ht="30.2" customHeight="1" x14ac:dyDescent="0.25">
      <c r="A7" s="9"/>
      <c r="B7" s="36"/>
      <c r="C7" s="35" t="s">
        <v>40</v>
      </c>
      <c r="D7" s="35"/>
      <c r="E7" s="34"/>
      <c r="F7" s="32" t="s">
        <v>39</v>
      </c>
      <c r="G7" s="33"/>
      <c r="H7" s="32" t="s">
        <v>9</v>
      </c>
      <c r="I7" s="33"/>
      <c r="J7" s="32" t="s">
        <v>8</v>
      </c>
      <c r="K7" s="31"/>
      <c r="L7" s="3"/>
    </row>
    <row r="8" spans="1:12" ht="15.95" customHeight="1" x14ac:dyDescent="0.25">
      <c r="A8" s="9"/>
      <c r="B8" s="30"/>
      <c r="C8" s="77" t="s">
        <v>38</v>
      </c>
      <c r="D8" s="77"/>
      <c r="E8" s="67"/>
      <c r="F8" s="65">
        <f>SUM(F9:F11)</f>
        <v>22240847.190000001</v>
      </c>
      <c r="G8" s="66"/>
      <c r="H8" s="65">
        <f>SUM(H9:H11)</f>
        <v>47665386.129999995</v>
      </c>
      <c r="I8" s="66"/>
      <c r="J8" s="65">
        <f>SUM(J9:J11)</f>
        <v>47665386.129999995</v>
      </c>
      <c r="K8" s="25"/>
      <c r="L8" s="3"/>
    </row>
    <row r="9" spans="1:12" ht="15.95" customHeight="1" x14ac:dyDescent="0.25">
      <c r="A9" s="9"/>
      <c r="B9" s="15"/>
      <c r="C9" s="18"/>
      <c r="D9" s="18" t="s">
        <v>37</v>
      </c>
      <c r="E9" s="63"/>
      <c r="F9" s="19">
        <v>22240847.190000001</v>
      </c>
      <c r="G9" s="20"/>
      <c r="H9" s="19">
        <v>19220594.41</v>
      </c>
      <c r="I9" s="20"/>
      <c r="J9" s="19">
        <v>19220594.41</v>
      </c>
      <c r="K9" s="10"/>
      <c r="L9" s="3"/>
    </row>
    <row r="10" spans="1:12" ht="15.95" customHeight="1" x14ac:dyDescent="0.25">
      <c r="A10" s="9"/>
      <c r="B10" s="15"/>
      <c r="C10" s="18"/>
      <c r="D10" s="18" t="s">
        <v>7</v>
      </c>
      <c r="E10" s="63"/>
      <c r="F10" s="19">
        <v>0</v>
      </c>
      <c r="G10" s="20"/>
      <c r="H10" s="19">
        <v>28444791.719999999</v>
      </c>
      <c r="I10" s="20"/>
      <c r="J10" s="19">
        <v>28444791.719999999</v>
      </c>
      <c r="K10" s="10"/>
      <c r="L10" s="3"/>
    </row>
    <row r="11" spans="1:12" ht="15.95" customHeight="1" x14ac:dyDescent="0.25">
      <c r="A11" s="9"/>
      <c r="B11" s="15"/>
      <c r="C11" s="18"/>
      <c r="D11" s="18" t="s">
        <v>36</v>
      </c>
      <c r="E11" s="63"/>
      <c r="F11" s="19">
        <v>0</v>
      </c>
      <c r="G11" s="20"/>
      <c r="H11" s="19">
        <v>0</v>
      </c>
      <c r="I11" s="20"/>
      <c r="J11" s="19">
        <v>0</v>
      </c>
      <c r="K11" s="10"/>
      <c r="L11" s="3"/>
    </row>
    <row r="12" spans="1:12" ht="8.25" customHeight="1" x14ac:dyDescent="0.25">
      <c r="A12" s="9"/>
      <c r="B12" s="15"/>
      <c r="C12" s="18"/>
      <c r="D12" s="18"/>
      <c r="E12" s="63"/>
      <c r="F12" s="16"/>
      <c r="G12" s="10"/>
      <c r="H12" s="16"/>
      <c r="I12" s="10"/>
      <c r="J12" s="16"/>
      <c r="K12" s="10"/>
      <c r="L12" s="3"/>
    </row>
    <row r="13" spans="1:12" ht="15.95" customHeight="1" x14ac:dyDescent="0.25">
      <c r="A13" s="9"/>
      <c r="B13" s="15"/>
      <c r="C13" s="61" t="s">
        <v>35</v>
      </c>
      <c r="D13" s="61"/>
      <c r="E13" s="60"/>
      <c r="F13" s="11">
        <f>F14+F15</f>
        <v>22240847.190000001</v>
      </c>
      <c r="G13" s="12"/>
      <c r="H13" s="11">
        <f>H14+H15</f>
        <v>46738713.120000005</v>
      </c>
      <c r="I13" s="12"/>
      <c r="J13" s="11">
        <f>J14+J15</f>
        <v>46658566.120000005</v>
      </c>
      <c r="K13" s="10"/>
      <c r="L13" s="3"/>
    </row>
    <row r="14" spans="1:12" ht="15.95" customHeight="1" x14ac:dyDescent="0.25">
      <c r="A14" s="9"/>
      <c r="B14" s="15"/>
      <c r="C14" s="18"/>
      <c r="D14" s="18" t="s">
        <v>15</v>
      </c>
      <c r="E14" s="63"/>
      <c r="F14" s="19">
        <v>22240847.190000001</v>
      </c>
      <c r="G14" s="20"/>
      <c r="H14" s="19">
        <v>19166257.359999999</v>
      </c>
      <c r="I14" s="20"/>
      <c r="J14" s="19">
        <v>19086110.359999999</v>
      </c>
      <c r="K14" s="10"/>
      <c r="L14" s="3"/>
    </row>
    <row r="15" spans="1:12" ht="15.95" customHeight="1" x14ac:dyDescent="0.25">
      <c r="A15" s="9"/>
      <c r="B15" s="15"/>
      <c r="C15" s="18"/>
      <c r="D15" s="18" t="s">
        <v>34</v>
      </c>
      <c r="E15" s="63"/>
      <c r="F15" s="19">
        <v>0</v>
      </c>
      <c r="G15" s="20"/>
      <c r="H15" s="19">
        <v>27572455.760000002</v>
      </c>
      <c r="I15" s="20"/>
      <c r="J15" s="19">
        <v>27572455.760000002</v>
      </c>
      <c r="K15" s="10"/>
      <c r="L15" s="3"/>
    </row>
    <row r="16" spans="1:12" ht="8.25" customHeight="1" x14ac:dyDescent="0.25">
      <c r="A16" s="9"/>
      <c r="B16" s="15"/>
      <c r="C16" s="18"/>
      <c r="D16" s="18"/>
      <c r="E16" s="63"/>
      <c r="F16" s="16"/>
      <c r="G16" s="10"/>
      <c r="H16" s="16"/>
      <c r="I16" s="10"/>
      <c r="J16" s="16"/>
      <c r="K16" s="10"/>
      <c r="L16" s="3"/>
    </row>
    <row r="17" spans="1:12" ht="15.95" customHeight="1" x14ac:dyDescent="0.25">
      <c r="A17" s="9"/>
      <c r="B17" s="15"/>
      <c r="C17" s="61" t="s">
        <v>33</v>
      </c>
      <c r="D17" s="61"/>
      <c r="E17" s="60"/>
      <c r="F17" s="76">
        <f>F18+F19</f>
        <v>0</v>
      </c>
      <c r="G17" s="75"/>
      <c r="H17" s="11">
        <f>H18+H19</f>
        <v>0</v>
      </c>
      <c r="I17" s="12"/>
      <c r="J17" s="11">
        <f>J18+J19</f>
        <v>0</v>
      </c>
      <c r="K17" s="10"/>
      <c r="L17" s="3"/>
    </row>
    <row r="18" spans="1:12" ht="15.95" customHeight="1" x14ac:dyDescent="0.25">
      <c r="A18" s="9"/>
      <c r="B18" s="15"/>
      <c r="C18" s="18"/>
      <c r="D18" s="18" t="s">
        <v>14</v>
      </c>
      <c r="E18" s="63"/>
      <c r="F18" s="22" t="s">
        <v>32</v>
      </c>
      <c r="G18" s="21"/>
      <c r="H18" s="19">
        <v>0</v>
      </c>
      <c r="I18" s="20"/>
      <c r="J18" s="19">
        <v>0</v>
      </c>
      <c r="K18" s="10"/>
      <c r="L18" s="3"/>
    </row>
    <row r="19" spans="1:12" ht="15.95" customHeight="1" x14ac:dyDescent="0.25">
      <c r="A19" s="9"/>
      <c r="B19" s="15"/>
      <c r="C19" s="18"/>
      <c r="D19" s="18" t="s">
        <v>2</v>
      </c>
      <c r="E19" s="63"/>
      <c r="F19" s="22" t="s">
        <v>32</v>
      </c>
      <c r="G19" s="21"/>
      <c r="H19" s="19">
        <v>0</v>
      </c>
      <c r="I19" s="20"/>
      <c r="J19" s="19">
        <v>0</v>
      </c>
      <c r="K19" s="10"/>
      <c r="L19" s="3"/>
    </row>
    <row r="20" spans="1:12" ht="8.25" customHeight="1" x14ac:dyDescent="0.25">
      <c r="A20" s="9"/>
      <c r="B20" s="15"/>
      <c r="C20" s="18"/>
      <c r="D20" s="18"/>
      <c r="E20" s="63"/>
      <c r="F20" s="16"/>
      <c r="G20" s="10"/>
      <c r="H20" s="16"/>
      <c r="I20" s="10"/>
      <c r="J20" s="16"/>
      <c r="K20" s="10"/>
      <c r="L20" s="3"/>
    </row>
    <row r="21" spans="1:12" ht="15.95" customHeight="1" x14ac:dyDescent="0.25">
      <c r="A21" s="9"/>
      <c r="B21" s="15"/>
      <c r="C21" s="61" t="s">
        <v>31</v>
      </c>
      <c r="D21" s="61"/>
      <c r="E21" s="60"/>
      <c r="F21" s="11">
        <f>F8-F13+F17</f>
        <v>0</v>
      </c>
      <c r="G21" s="12"/>
      <c r="H21" s="11">
        <f>H8-H13+H17</f>
        <v>926673.00999999046</v>
      </c>
      <c r="I21" s="12"/>
      <c r="J21" s="11">
        <f>J8-J13+J17</f>
        <v>1006820.0099999905</v>
      </c>
      <c r="K21" s="10"/>
      <c r="L21" s="3"/>
    </row>
    <row r="22" spans="1:12" ht="15.95" customHeight="1" x14ac:dyDescent="0.25">
      <c r="A22" s="9"/>
      <c r="B22" s="15"/>
      <c r="C22" s="61" t="s">
        <v>30</v>
      </c>
      <c r="D22" s="61"/>
      <c r="E22" s="60"/>
      <c r="F22" s="11">
        <f>F21-F11</f>
        <v>0</v>
      </c>
      <c r="G22" s="12"/>
      <c r="H22" s="11">
        <f>H21-H11</f>
        <v>926673.00999999046</v>
      </c>
      <c r="I22" s="12"/>
      <c r="J22" s="11">
        <f>J21-J11</f>
        <v>1006820.0099999905</v>
      </c>
      <c r="K22" s="10"/>
      <c r="L22" s="3"/>
    </row>
    <row r="23" spans="1:12" ht="15.95" customHeight="1" x14ac:dyDescent="0.25">
      <c r="A23" s="9"/>
      <c r="B23" s="15"/>
      <c r="C23" s="74" t="s">
        <v>29</v>
      </c>
      <c r="D23" s="74"/>
      <c r="E23" s="73"/>
      <c r="F23" s="11">
        <f>F22-F17</f>
        <v>0</v>
      </c>
      <c r="G23" s="12"/>
      <c r="H23" s="11">
        <f>H22-H17</f>
        <v>926673.00999999046</v>
      </c>
      <c r="I23" s="12"/>
      <c r="J23" s="11">
        <f>J22-J17</f>
        <v>1006820.0099999905</v>
      </c>
      <c r="K23" s="10"/>
      <c r="L23" s="3"/>
    </row>
    <row r="24" spans="1:12" ht="8.25" customHeight="1" x14ac:dyDescent="0.25">
      <c r="A24" s="9"/>
      <c r="B24" s="8"/>
      <c r="C24" s="7"/>
      <c r="D24" s="72"/>
      <c r="E24" s="71"/>
      <c r="F24" s="5"/>
      <c r="G24" s="4"/>
      <c r="H24" s="5"/>
      <c r="I24" s="4"/>
      <c r="J24" s="5"/>
      <c r="K24" s="4"/>
      <c r="L24" s="3"/>
    </row>
    <row r="25" spans="1:12" ht="8.25" customHeight="1" x14ac:dyDescent="0.25">
      <c r="B25" s="37"/>
      <c r="C25" s="37"/>
      <c r="D25" s="70"/>
      <c r="E25" s="70"/>
      <c r="F25" s="37"/>
      <c r="G25" s="37"/>
      <c r="H25" s="37"/>
      <c r="I25" s="37"/>
      <c r="J25" s="37"/>
      <c r="K25" s="37"/>
    </row>
    <row r="26" spans="1:12" x14ac:dyDescent="0.25">
      <c r="A26" s="9"/>
      <c r="B26" s="36"/>
      <c r="C26" s="35" t="s">
        <v>11</v>
      </c>
      <c r="D26" s="35"/>
      <c r="E26" s="34"/>
      <c r="F26" s="32" t="s">
        <v>28</v>
      </c>
      <c r="G26" s="33"/>
      <c r="H26" s="32" t="s">
        <v>9</v>
      </c>
      <c r="I26" s="33"/>
      <c r="J26" s="32" t="s">
        <v>27</v>
      </c>
      <c r="K26" s="31"/>
      <c r="L26" s="3"/>
    </row>
    <row r="27" spans="1:12" ht="15.95" customHeight="1" x14ac:dyDescent="0.25">
      <c r="A27" s="9"/>
      <c r="B27" s="30"/>
      <c r="C27" s="68" t="s">
        <v>26</v>
      </c>
      <c r="D27" s="68"/>
      <c r="E27" s="67"/>
      <c r="F27" s="65">
        <f>F28+F29</f>
        <v>0</v>
      </c>
      <c r="G27" s="66"/>
      <c r="H27" s="65">
        <f>H28+H29</f>
        <v>0</v>
      </c>
      <c r="I27" s="66"/>
      <c r="J27" s="65">
        <f>J28+J29</f>
        <v>0</v>
      </c>
      <c r="K27" s="25"/>
      <c r="L27" s="3"/>
    </row>
    <row r="28" spans="1:12" ht="15.95" customHeight="1" x14ac:dyDescent="0.25">
      <c r="A28" s="9"/>
      <c r="B28" s="15"/>
      <c r="C28" s="18"/>
      <c r="D28" s="64" t="s">
        <v>25</v>
      </c>
      <c r="E28" s="63"/>
      <c r="F28" s="19">
        <v>0</v>
      </c>
      <c r="G28" s="20"/>
      <c r="H28" s="19">
        <v>0</v>
      </c>
      <c r="I28" s="20"/>
      <c r="J28" s="19">
        <v>0</v>
      </c>
      <c r="K28" s="10"/>
      <c r="L28" s="3"/>
    </row>
    <row r="29" spans="1:12" ht="15.95" customHeight="1" x14ac:dyDescent="0.25">
      <c r="A29" s="9"/>
      <c r="B29" s="15"/>
      <c r="C29" s="18"/>
      <c r="D29" s="64" t="s">
        <v>24</v>
      </c>
      <c r="E29" s="63"/>
      <c r="F29" s="19">
        <v>0</v>
      </c>
      <c r="G29" s="20"/>
      <c r="H29" s="19">
        <v>0</v>
      </c>
      <c r="I29" s="20"/>
      <c r="J29" s="19">
        <v>0</v>
      </c>
      <c r="K29" s="10"/>
      <c r="L29" s="3"/>
    </row>
    <row r="30" spans="1:12" ht="8.25" customHeight="1" x14ac:dyDescent="0.25">
      <c r="A30" s="9"/>
      <c r="B30" s="15"/>
      <c r="C30" s="18"/>
      <c r="D30" s="18"/>
      <c r="E30" s="17"/>
      <c r="F30" s="16"/>
      <c r="G30" s="10"/>
      <c r="H30" s="16"/>
      <c r="I30" s="10"/>
      <c r="J30" s="16"/>
      <c r="K30" s="10"/>
      <c r="L30" s="3"/>
    </row>
    <row r="31" spans="1:12" ht="15.95" customHeight="1" x14ac:dyDescent="0.25">
      <c r="A31" s="9"/>
      <c r="B31" s="15"/>
      <c r="C31" s="61" t="s">
        <v>23</v>
      </c>
      <c r="D31" s="61"/>
      <c r="E31" s="60"/>
      <c r="F31" s="11">
        <f>F23+F27</f>
        <v>0</v>
      </c>
      <c r="G31" s="12"/>
      <c r="H31" s="11">
        <f>H23+H27</f>
        <v>926673.00999999046</v>
      </c>
      <c r="I31" s="12"/>
      <c r="J31" s="11">
        <f>J23+J27</f>
        <v>1006820.0099999905</v>
      </c>
      <c r="K31" s="10"/>
      <c r="L31" s="3"/>
    </row>
    <row r="32" spans="1:12" ht="8.25" customHeight="1" x14ac:dyDescent="0.25">
      <c r="A32" s="9"/>
      <c r="B32" s="8"/>
      <c r="C32" s="7"/>
      <c r="D32" s="7"/>
      <c r="E32" s="6"/>
      <c r="F32" s="5"/>
      <c r="G32" s="4"/>
      <c r="H32" s="5"/>
      <c r="I32" s="4"/>
      <c r="J32" s="5"/>
      <c r="K32" s="4"/>
      <c r="L32" s="3"/>
    </row>
    <row r="33" spans="1:12" ht="8.25" customHeight="1" x14ac:dyDescent="0.25">
      <c r="B33" s="37"/>
      <c r="C33" s="37"/>
      <c r="D33" s="70"/>
      <c r="E33" s="70"/>
      <c r="F33" s="37"/>
      <c r="G33" s="37"/>
      <c r="H33" s="37"/>
      <c r="I33" s="37"/>
      <c r="J33" s="37"/>
      <c r="K33" s="37"/>
    </row>
    <row r="34" spans="1:12" ht="30.2" customHeight="1" x14ac:dyDescent="0.25">
      <c r="A34" s="9"/>
      <c r="B34" s="36"/>
      <c r="C34" s="35" t="s">
        <v>11</v>
      </c>
      <c r="D34" s="35"/>
      <c r="E34" s="34"/>
      <c r="F34" s="32" t="s">
        <v>10</v>
      </c>
      <c r="G34" s="33"/>
      <c r="H34" s="32" t="s">
        <v>9</v>
      </c>
      <c r="I34" s="33"/>
      <c r="J34" s="32" t="s">
        <v>8</v>
      </c>
      <c r="K34" s="31"/>
      <c r="L34" s="3"/>
    </row>
    <row r="35" spans="1:12" ht="15.95" customHeight="1" x14ac:dyDescent="0.25">
      <c r="A35" s="9"/>
      <c r="B35" s="69"/>
      <c r="C35" s="68" t="s">
        <v>22</v>
      </c>
      <c r="D35" s="68"/>
      <c r="E35" s="67"/>
      <c r="F35" s="65">
        <f>F36+F37</f>
        <v>0</v>
      </c>
      <c r="G35" s="66"/>
      <c r="H35" s="65">
        <f>H36+H37</f>
        <v>0</v>
      </c>
      <c r="I35" s="66"/>
      <c r="J35" s="65">
        <f>J36+J37</f>
        <v>0</v>
      </c>
      <c r="K35" s="25"/>
      <c r="L35" s="3"/>
    </row>
    <row r="36" spans="1:12" ht="15.95" customHeight="1" x14ac:dyDescent="0.25">
      <c r="A36" s="9"/>
      <c r="B36" s="62"/>
      <c r="C36" s="64"/>
      <c r="D36" s="64" t="s">
        <v>17</v>
      </c>
      <c r="E36" s="63"/>
      <c r="F36" s="19">
        <v>0</v>
      </c>
      <c r="G36" s="20"/>
      <c r="H36" s="19">
        <v>0</v>
      </c>
      <c r="I36" s="20"/>
      <c r="J36" s="19">
        <v>0</v>
      </c>
      <c r="K36" s="10"/>
      <c r="L36" s="3"/>
    </row>
    <row r="37" spans="1:12" ht="15.95" customHeight="1" x14ac:dyDescent="0.25">
      <c r="A37" s="9"/>
      <c r="B37" s="62"/>
      <c r="C37" s="64"/>
      <c r="D37" s="64" t="s">
        <v>5</v>
      </c>
      <c r="E37" s="63"/>
      <c r="F37" s="19">
        <v>0</v>
      </c>
      <c r="G37" s="20"/>
      <c r="H37" s="19">
        <v>0</v>
      </c>
      <c r="I37" s="20"/>
      <c r="J37" s="19">
        <v>0</v>
      </c>
      <c r="K37" s="10"/>
      <c r="L37" s="3"/>
    </row>
    <row r="38" spans="1:12" ht="15.95" customHeight="1" x14ac:dyDescent="0.25">
      <c r="A38" s="9"/>
      <c r="B38" s="62"/>
      <c r="C38" s="61" t="s">
        <v>21</v>
      </c>
      <c r="D38" s="61"/>
      <c r="E38" s="60"/>
      <c r="F38" s="11">
        <f>F39+F40</f>
        <v>0</v>
      </c>
      <c r="G38" s="12"/>
      <c r="H38" s="11">
        <f>H39+H40</f>
        <v>0</v>
      </c>
      <c r="I38" s="12"/>
      <c r="J38" s="11">
        <f>J39+J40</f>
        <v>0</v>
      </c>
      <c r="K38" s="10"/>
      <c r="L38" s="3"/>
    </row>
    <row r="39" spans="1:12" ht="15.95" customHeight="1" x14ac:dyDescent="0.25">
      <c r="A39" s="9"/>
      <c r="B39" s="62"/>
      <c r="C39" s="64"/>
      <c r="D39" s="64" t="s">
        <v>16</v>
      </c>
      <c r="E39" s="63"/>
      <c r="F39" s="19">
        <v>0</v>
      </c>
      <c r="G39" s="20"/>
      <c r="H39" s="19">
        <v>0</v>
      </c>
      <c r="I39" s="20"/>
      <c r="J39" s="19">
        <v>0</v>
      </c>
      <c r="K39" s="10"/>
      <c r="L39" s="3"/>
    </row>
    <row r="40" spans="1:12" ht="15.95" customHeight="1" x14ac:dyDescent="0.25">
      <c r="A40" s="9"/>
      <c r="B40" s="62"/>
      <c r="C40" s="64"/>
      <c r="D40" s="64" t="s">
        <v>4</v>
      </c>
      <c r="E40" s="63"/>
      <c r="F40" s="19">
        <v>0</v>
      </c>
      <c r="G40" s="20"/>
      <c r="H40" s="19">
        <v>0</v>
      </c>
      <c r="I40" s="20"/>
      <c r="J40" s="19">
        <v>0</v>
      </c>
      <c r="K40" s="10"/>
      <c r="L40" s="3"/>
    </row>
    <row r="41" spans="1:12" ht="8.25" customHeight="1" x14ac:dyDescent="0.25">
      <c r="A41" s="9"/>
      <c r="B41" s="62"/>
      <c r="C41" s="64"/>
      <c r="D41" s="64"/>
      <c r="E41" s="63"/>
      <c r="F41" s="16"/>
      <c r="G41" s="10"/>
      <c r="H41" s="16"/>
      <c r="I41" s="10"/>
      <c r="J41" s="16"/>
      <c r="K41" s="10"/>
      <c r="L41" s="3"/>
    </row>
    <row r="42" spans="1:12" ht="15.95" customHeight="1" x14ac:dyDescent="0.25">
      <c r="A42" s="9"/>
      <c r="B42" s="62"/>
      <c r="C42" s="61" t="s">
        <v>20</v>
      </c>
      <c r="D42" s="61"/>
      <c r="E42" s="60"/>
      <c r="F42" s="11">
        <f>F35-F38</f>
        <v>0</v>
      </c>
      <c r="G42" s="12"/>
      <c r="H42" s="11">
        <f>H35-H38</f>
        <v>0</v>
      </c>
      <c r="I42" s="12"/>
      <c r="J42" s="11">
        <f>J35-J38</f>
        <v>0</v>
      </c>
      <c r="K42" s="10"/>
      <c r="L42" s="3"/>
    </row>
    <row r="43" spans="1:12" ht="8.25" customHeight="1" x14ac:dyDescent="0.25">
      <c r="A43" s="9"/>
      <c r="B43" s="59"/>
      <c r="C43" s="58"/>
      <c r="D43" s="57"/>
      <c r="E43" s="56"/>
      <c r="F43" s="5"/>
      <c r="G43" s="4"/>
      <c r="H43" s="5"/>
      <c r="I43" s="4"/>
      <c r="J43" s="5"/>
      <c r="K43" s="4"/>
      <c r="L43" s="3"/>
    </row>
    <row r="44" spans="1:12" ht="8.25" customHeight="1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2" ht="30.2" customHeight="1" x14ac:dyDescent="0.25">
      <c r="A45" s="9"/>
      <c r="B45" s="55"/>
      <c r="C45" s="54" t="s">
        <v>11</v>
      </c>
      <c r="D45" s="54"/>
      <c r="E45" s="53"/>
      <c r="F45" s="32" t="s">
        <v>10</v>
      </c>
      <c r="G45" s="33"/>
      <c r="H45" s="32" t="s">
        <v>9</v>
      </c>
      <c r="I45" s="33"/>
      <c r="J45" s="32" t="s">
        <v>8</v>
      </c>
      <c r="K45" s="31"/>
      <c r="L45" s="3"/>
    </row>
    <row r="46" spans="1:12" ht="15.95" customHeight="1" x14ac:dyDescent="0.25">
      <c r="A46" s="9"/>
      <c r="B46" s="30"/>
      <c r="C46" s="29" t="s">
        <v>19</v>
      </c>
      <c r="D46" s="29"/>
      <c r="E46" s="28"/>
      <c r="F46" s="51">
        <f>F9</f>
        <v>22240847.190000001</v>
      </c>
      <c r="G46" s="52"/>
      <c r="H46" s="51">
        <f>H9</f>
        <v>19220594.41</v>
      </c>
      <c r="I46" s="52"/>
      <c r="J46" s="51">
        <f>J9</f>
        <v>19220594.41</v>
      </c>
      <c r="K46" s="50"/>
      <c r="L46" s="3"/>
    </row>
    <row r="47" spans="1:12" ht="15.95" customHeight="1" x14ac:dyDescent="0.25">
      <c r="A47" s="9"/>
      <c r="B47" s="15"/>
      <c r="C47" s="24" t="s">
        <v>18</v>
      </c>
      <c r="D47" s="24"/>
      <c r="E47" s="13"/>
      <c r="F47" s="46">
        <f>F48-F49</f>
        <v>0</v>
      </c>
      <c r="G47" s="47"/>
      <c r="H47" s="46">
        <f>H48-H49</f>
        <v>0</v>
      </c>
      <c r="I47" s="47"/>
      <c r="J47" s="46">
        <f>J48-J49</f>
        <v>0</v>
      </c>
      <c r="K47" s="41"/>
      <c r="L47" s="3"/>
    </row>
    <row r="48" spans="1:12" ht="15.95" customHeight="1" x14ac:dyDescent="0.25">
      <c r="A48" s="9"/>
      <c r="B48" s="15"/>
      <c r="C48" s="18"/>
      <c r="D48" s="18" t="s">
        <v>17</v>
      </c>
      <c r="E48" s="17"/>
      <c r="F48" s="46">
        <v>0</v>
      </c>
      <c r="G48" s="47"/>
      <c r="H48" s="46">
        <v>0</v>
      </c>
      <c r="I48" s="47"/>
      <c r="J48" s="46">
        <v>0</v>
      </c>
      <c r="K48" s="41"/>
      <c r="L48" s="3"/>
    </row>
    <row r="49" spans="1:12" ht="15.95" customHeight="1" x14ac:dyDescent="0.25">
      <c r="A49" s="9"/>
      <c r="B49" s="15"/>
      <c r="C49" s="18"/>
      <c r="D49" s="18" t="s">
        <v>16</v>
      </c>
      <c r="E49" s="17"/>
      <c r="F49" s="46">
        <v>0</v>
      </c>
      <c r="G49" s="47"/>
      <c r="H49" s="46">
        <v>0</v>
      </c>
      <c r="I49" s="47"/>
      <c r="J49" s="46">
        <v>0</v>
      </c>
      <c r="K49" s="41"/>
      <c r="L49" s="3"/>
    </row>
    <row r="50" spans="1:12" ht="8.25" customHeight="1" x14ac:dyDescent="0.25">
      <c r="A50" s="9"/>
      <c r="B50" s="15"/>
      <c r="C50" s="18"/>
      <c r="D50" s="18"/>
      <c r="E50" s="17"/>
      <c r="F50" s="44"/>
      <c r="G50" s="45"/>
      <c r="H50" s="44"/>
      <c r="I50" s="45"/>
      <c r="J50" s="44"/>
      <c r="K50" s="41"/>
      <c r="L50" s="3"/>
    </row>
    <row r="51" spans="1:12" ht="15.95" customHeight="1" x14ac:dyDescent="0.25">
      <c r="A51" s="9"/>
      <c r="B51" s="15"/>
      <c r="C51" s="23" t="s">
        <v>15</v>
      </c>
      <c r="D51" s="23"/>
      <c r="E51" s="17"/>
      <c r="F51" s="46">
        <f>F14</f>
        <v>22240847.190000001</v>
      </c>
      <c r="G51" s="47"/>
      <c r="H51" s="46">
        <f>H14</f>
        <v>19166257.359999999</v>
      </c>
      <c r="I51" s="47"/>
      <c r="J51" s="46">
        <f>J14</f>
        <v>19086110.359999999</v>
      </c>
      <c r="K51" s="41"/>
      <c r="L51" s="3"/>
    </row>
    <row r="52" spans="1:12" ht="8.25" customHeight="1" x14ac:dyDescent="0.25">
      <c r="A52" s="9"/>
      <c r="B52" s="15"/>
      <c r="C52" s="18"/>
      <c r="D52" s="18"/>
      <c r="E52" s="17"/>
      <c r="F52" s="44"/>
      <c r="G52" s="45"/>
      <c r="H52" s="44"/>
      <c r="I52" s="45"/>
      <c r="J52" s="44"/>
      <c r="K52" s="41"/>
      <c r="L52" s="3"/>
    </row>
    <row r="53" spans="1:12" ht="15.95" customHeight="1" x14ac:dyDescent="0.25">
      <c r="A53" s="9"/>
      <c r="B53" s="15"/>
      <c r="C53" s="23" t="s">
        <v>14</v>
      </c>
      <c r="D53" s="23"/>
      <c r="E53" s="17"/>
      <c r="F53" s="49" t="str">
        <f>F18</f>
        <v>0</v>
      </c>
      <c r="G53" s="48"/>
      <c r="H53" s="46">
        <f>H18</f>
        <v>0</v>
      </c>
      <c r="I53" s="47"/>
      <c r="J53" s="46">
        <f>J18</f>
        <v>0</v>
      </c>
      <c r="K53" s="41"/>
      <c r="L53" s="3"/>
    </row>
    <row r="54" spans="1:12" ht="8.25" customHeight="1" x14ac:dyDescent="0.25">
      <c r="A54" s="9"/>
      <c r="B54" s="15"/>
      <c r="C54" s="18"/>
      <c r="D54" s="18"/>
      <c r="E54" s="17"/>
      <c r="F54" s="44"/>
      <c r="G54" s="45"/>
      <c r="H54" s="44"/>
      <c r="I54" s="45"/>
      <c r="J54" s="44"/>
      <c r="K54" s="41"/>
      <c r="L54" s="3"/>
    </row>
    <row r="55" spans="1:12" ht="15.95" customHeight="1" x14ac:dyDescent="0.25">
      <c r="A55" s="9"/>
      <c r="B55" s="15"/>
      <c r="C55" s="14" t="s">
        <v>13</v>
      </c>
      <c r="D55" s="14"/>
      <c r="E55" s="13"/>
      <c r="F55" s="42">
        <f>F46+F47-F51+F53</f>
        <v>0</v>
      </c>
      <c r="G55" s="43"/>
      <c r="H55" s="42">
        <f>H46+H47-H51+H53</f>
        <v>54337.050000000745</v>
      </c>
      <c r="I55" s="43"/>
      <c r="J55" s="42">
        <f>J46+J47-J51+J53</f>
        <v>134484.05000000075</v>
      </c>
      <c r="K55" s="41"/>
      <c r="L55" s="3"/>
    </row>
    <row r="56" spans="1:12" ht="15.95" customHeight="1" x14ac:dyDescent="0.25">
      <c r="A56" s="9"/>
      <c r="B56" s="15"/>
      <c r="C56" s="14" t="s">
        <v>12</v>
      </c>
      <c r="D56" s="14"/>
      <c r="E56" s="13"/>
      <c r="F56" s="42">
        <f>F55-F47</f>
        <v>0</v>
      </c>
      <c r="G56" s="43"/>
      <c r="H56" s="42">
        <f>H55-H47</f>
        <v>54337.050000000745</v>
      </c>
      <c r="I56" s="43"/>
      <c r="J56" s="42">
        <f>J55-J47</f>
        <v>134484.05000000075</v>
      </c>
      <c r="K56" s="41"/>
      <c r="L56" s="3"/>
    </row>
    <row r="57" spans="1:12" ht="8.25" customHeight="1" x14ac:dyDescent="0.25">
      <c r="A57" s="9"/>
      <c r="B57" s="8"/>
      <c r="C57" s="7"/>
      <c r="D57" s="7"/>
      <c r="E57" s="6"/>
      <c r="F57" s="39"/>
      <c r="G57" s="40"/>
      <c r="H57" s="39"/>
      <c r="I57" s="40"/>
      <c r="J57" s="39"/>
      <c r="K57" s="38"/>
      <c r="L57" s="3"/>
    </row>
    <row r="58" spans="1:12" ht="8.25" customHeight="1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2" ht="30.2" customHeight="1" x14ac:dyDescent="0.25">
      <c r="A59" s="9"/>
      <c r="B59" s="36"/>
      <c r="C59" s="35" t="s">
        <v>11</v>
      </c>
      <c r="D59" s="35"/>
      <c r="E59" s="34"/>
      <c r="F59" s="32" t="s">
        <v>10</v>
      </c>
      <c r="G59" s="33"/>
      <c r="H59" s="32" t="s">
        <v>9</v>
      </c>
      <c r="I59" s="33"/>
      <c r="J59" s="32" t="s">
        <v>8</v>
      </c>
      <c r="K59" s="31"/>
      <c r="L59" s="3"/>
    </row>
    <row r="60" spans="1:12" ht="15.95" customHeight="1" x14ac:dyDescent="0.25">
      <c r="A60" s="9"/>
      <c r="B60" s="30"/>
      <c r="C60" s="29" t="s">
        <v>7</v>
      </c>
      <c r="D60" s="29"/>
      <c r="E60" s="28"/>
      <c r="F60" s="26">
        <f>F10</f>
        <v>0</v>
      </c>
      <c r="G60" s="27"/>
      <c r="H60" s="26">
        <f>H10</f>
        <v>28444791.719999999</v>
      </c>
      <c r="I60" s="27"/>
      <c r="J60" s="26">
        <f>J10</f>
        <v>28444791.719999999</v>
      </c>
      <c r="K60" s="25"/>
      <c r="L60" s="3"/>
    </row>
    <row r="61" spans="1:12" ht="15.95" customHeight="1" x14ac:dyDescent="0.25">
      <c r="A61" s="9"/>
      <c r="B61" s="15"/>
      <c r="C61" s="24" t="s">
        <v>6</v>
      </c>
      <c r="D61" s="24"/>
      <c r="E61" s="13"/>
      <c r="F61" s="11">
        <f>F62-F63</f>
        <v>0</v>
      </c>
      <c r="G61" s="12"/>
      <c r="H61" s="11">
        <f>H62-H63</f>
        <v>0</v>
      </c>
      <c r="I61" s="12"/>
      <c r="J61" s="11">
        <f>J62-J63</f>
        <v>0</v>
      </c>
      <c r="K61" s="10"/>
      <c r="L61" s="3"/>
    </row>
    <row r="62" spans="1:12" ht="15.95" customHeight="1" x14ac:dyDescent="0.25">
      <c r="A62" s="9"/>
      <c r="B62" s="15"/>
      <c r="C62" s="18"/>
      <c r="D62" s="18" t="s">
        <v>5</v>
      </c>
      <c r="E62" s="17"/>
      <c r="F62" s="19">
        <v>0</v>
      </c>
      <c r="G62" s="20"/>
      <c r="H62" s="19">
        <v>0</v>
      </c>
      <c r="I62" s="20"/>
      <c r="J62" s="19">
        <v>0</v>
      </c>
      <c r="K62" s="10"/>
      <c r="L62" s="3"/>
    </row>
    <row r="63" spans="1:12" ht="15.95" customHeight="1" x14ac:dyDescent="0.25">
      <c r="A63" s="9"/>
      <c r="B63" s="15"/>
      <c r="C63" s="18"/>
      <c r="D63" s="18" t="s">
        <v>4</v>
      </c>
      <c r="E63" s="17"/>
      <c r="F63" s="19">
        <v>0</v>
      </c>
      <c r="G63" s="20"/>
      <c r="H63" s="19">
        <v>0</v>
      </c>
      <c r="I63" s="20"/>
      <c r="J63" s="19">
        <v>0</v>
      </c>
      <c r="K63" s="10"/>
      <c r="L63" s="3"/>
    </row>
    <row r="64" spans="1:12" ht="8.25" customHeight="1" x14ac:dyDescent="0.25">
      <c r="A64" s="9"/>
      <c r="B64" s="15"/>
      <c r="C64" s="18"/>
      <c r="D64" s="18"/>
      <c r="E64" s="17"/>
      <c r="F64" s="16"/>
      <c r="G64" s="10"/>
      <c r="H64" s="16"/>
      <c r="I64" s="10"/>
      <c r="J64" s="16"/>
      <c r="K64" s="10"/>
      <c r="L64" s="3"/>
    </row>
    <row r="65" spans="1:12" ht="15.95" customHeight="1" x14ac:dyDescent="0.25">
      <c r="A65" s="9"/>
      <c r="B65" s="15"/>
      <c r="C65" s="23" t="s">
        <v>3</v>
      </c>
      <c r="D65" s="23"/>
      <c r="E65" s="17"/>
      <c r="F65" s="19">
        <f>F15</f>
        <v>0</v>
      </c>
      <c r="G65" s="20"/>
      <c r="H65" s="19">
        <f>H15</f>
        <v>27572455.760000002</v>
      </c>
      <c r="I65" s="20"/>
      <c r="J65" s="19">
        <f>J15</f>
        <v>27572455.760000002</v>
      </c>
      <c r="K65" s="10"/>
      <c r="L65" s="3"/>
    </row>
    <row r="66" spans="1:12" ht="8.25" customHeight="1" x14ac:dyDescent="0.25">
      <c r="A66" s="9"/>
      <c r="B66" s="15"/>
      <c r="C66" s="18"/>
      <c r="D66" s="18"/>
      <c r="E66" s="17"/>
      <c r="F66" s="16"/>
      <c r="G66" s="10"/>
      <c r="H66" s="16"/>
      <c r="I66" s="10"/>
      <c r="J66" s="16"/>
      <c r="K66" s="10"/>
      <c r="L66" s="3"/>
    </row>
    <row r="67" spans="1:12" ht="15.95" customHeight="1" x14ac:dyDescent="0.25">
      <c r="A67" s="9"/>
      <c r="B67" s="15"/>
      <c r="C67" s="23" t="s">
        <v>2</v>
      </c>
      <c r="D67" s="23"/>
      <c r="E67" s="17"/>
      <c r="F67" s="22" t="str">
        <f>F19</f>
        <v>0</v>
      </c>
      <c r="G67" s="21"/>
      <c r="H67" s="19">
        <f>H19</f>
        <v>0</v>
      </c>
      <c r="I67" s="20"/>
      <c r="J67" s="19">
        <f>J19</f>
        <v>0</v>
      </c>
      <c r="K67" s="10"/>
      <c r="L67" s="3"/>
    </row>
    <row r="68" spans="1:12" ht="8.25" customHeight="1" x14ac:dyDescent="0.25">
      <c r="A68" s="9"/>
      <c r="B68" s="15"/>
      <c r="C68" s="18"/>
      <c r="D68" s="18"/>
      <c r="E68" s="17"/>
      <c r="F68" s="16"/>
      <c r="G68" s="10"/>
      <c r="H68" s="16"/>
      <c r="I68" s="10"/>
      <c r="J68" s="16"/>
      <c r="K68" s="10"/>
      <c r="L68" s="3"/>
    </row>
    <row r="69" spans="1:12" ht="15.95" customHeight="1" x14ac:dyDescent="0.25">
      <c r="A69" s="9"/>
      <c r="B69" s="15"/>
      <c r="C69" s="14" t="s">
        <v>1</v>
      </c>
      <c r="D69" s="14"/>
      <c r="E69" s="13"/>
      <c r="F69" s="11">
        <f>F60+F61-F65+F67</f>
        <v>0</v>
      </c>
      <c r="G69" s="12"/>
      <c r="H69" s="11">
        <f>H60+H61-H65+H67</f>
        <v>872335.95999999717</v>
      </c>
      <c r="I69" s="12"/>
      <c r="J69" s="11">
        <f>J60+J61-J65+J67</f>
        <v>872335.95999999717</v>
      </c>
      <c r="K69" s="10"/>
      <c r="L69" s="3"/>
    </row>
    <row r="70" spans="1:12" ht="15.95" customHeight="1" x14ac:dyDescent="0.25">
      <c r="A70" s="9"/>
      <c r="B70" s="15"/>
      <c r="C70" s="14" t="s">
        <v>0</v>
      </c>
      <c r="D70" s="14"/>
      <c r="E70" s="13"/>
      <c r="F70" s="11">
        <f>F69-F61</f>
        <v>0</v>
      </c>
      <c r="G70" s="12"/>
      <c r="H70" s="11">
        <f>H69-H61</f>
        <v>872335.95999999717</v>
      </c>
      <c r="I70" s="12"/>
      <c r="J70" s="11">
        <f>J69-J61</f>
        <v>872335.95999999717</v>
      </c>
      <c r="K70" s="10"/>
      <c r="L70" s="3"/>
    </row>
    <row r="71" spans="1:12" ht="8.25" customHeight="1" x14ac:dyDescent="0.25">
      <c r="A71" s="9"/>
      <c r="B71" s="8"/>
      <c r="C71" s="7"/>
      <c r="D71" s="7"/>
      <c r="E71" s="6"/>
      <c r="F71" s="5"/>
      <c r="G71" s="4"/>
      <c r="H71" s="5"/>
      <c r="I71" s="4"/>
      <c r="J71" s="5"/>
      <c r="K71" s="4"/>
      <c r="L71" s="3"/>
    </row>
    <row r="72" spans="1:12" ht="8.2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3">
    <mergeCell ref="C31:D31"/>
    <mergeCell ref="C34:D34"/>
    <mergeCell ref="C35:D35"/>
    <mergeCell ref="C38:D38"/>
    <mergeCell ref="C42:D42"/>
    <mergeCell ref="C59:D59"/>
    <mergeCell ref="C45:D45"/>
    <mergeCell ref="C46:D46"/>
    <mergeCell ref="C47:D47"/>
    <mergeCell ref="C51:D51"/>
    <mergeCell ref="B4:K4"/>
    <mergeCell ref="B3:K3"/>
    <mergeCell ref="B5:K5"/>
    <mergeCell ref="B1:K1"/>
    <mergeCell ref="C8:D8"/>
    <mergeCell ref="C13:D13"/>
    <mergeCell ref="B2:K2"/>
    <mergeCell ref="C17:D17"/>
    <mergeCell ref="C21:D21"/>
    <mergeCell ref="C22:D22"/>
    <mergeCell ref="C23:D23"/>
    <mergeCell ref="C7:D7"/>
    <mergeCell ref="C27:D27"/>
    <mergeCell ref="C26:D26"/>
    <mergeCell ref="C67:D67"/>
    <mergeCell ref="C69:D69"/>
    <mergeCell ref="C70:D70"/>
    <mergeCell ref="C53:D53"/>
    <mergeCell ref="C56:D56"/>
    <mergeCell ref="C55:D55"/>
    <mergeCell ref="C60:D60"/>
    <mergeCell ref="C61:D61"/>
    <mergeCell ref="C65:D6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2026-02-05T17:21:33Z</dcterms:created>
  <dcterms:modified xsi:type="dcterms:W3CDTF">2026-02-05T17:21:44Z</dcterms:modified>
</cp:coreProperties>
</file>