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paq IMD\Desktop\"/>
    </mc:Choice>
  </mc:AlternateContent>
  <xr:revisionPtr revIDLastSave="0" documentId="8_{F94B810F-6A70-4664-A5B3-50AF3DD8B959}" xr6:coauthVersionLast="47" xr6:coauthVersionMax="47" xr10:uidLastSave="{00000000-0000-0000-0000-000000000000}"/>
  <bookViews>
    <workbookView xWindow="-120" yWindow="-120" windowWidth="24240" windowHeight="13140" xr2:uid="{FC5A1B64-0B9E-4AAB-949C-BA33D9F7095C}"/>
  </bookViews>
  <sheets>
    <sheet name="F4. BALPRESUP" sheetId="1" r:id="rId1"/>
  </sheets>
  <externalReferences>
    <externalReference r:id="rId2"/>
    <externalReference r:id="rId3"/>
    <externalReference r:id="rId4"/>
  </externalReferences>
  <definedNames>
    <definedName name="ADMINISTRATIVA">'[2]ADVA FUNCION'!$A$3:$C$41</definedName>
    <definedName name="admvasep">'[3]acomodo administrativa'!#REF!</definedName>
    <definedName name="ADVAAGOSTO">'[3]acomodo administrativa'!#REF!</definedName>
    <definedName name="ADVAJUNIO">'[3]acomodo administrativa'!#REF!</definedName>
    <definedName name="cataadva">'[3]acomodo administrativa'!#REF!</definedName>
    <definedName name="catafun">#REF!</definedName>
    <definedName name="cataorden">'[3]balanza acomodo'!$A$2:$G$1593</definedName>
    <definedName name="cataprograma">[3]acomodoprog!#REF!</definedName>
    <definedName name="FUNC">'[2]ADVA FUNCION'!$D$47:$F$94</definedName>
    <definedName name="funcata">#REF!</definedName>
    <definedName name="FUNCIONAL">'[2]ADVA FUNCION'!$D$47:$F$94</definedName>
    <definedName name="FUNCIONALENE">#REF!</definedName>
    <definedName name="funjunio">#REF!</definedName>
    <definedName name="juladva">'[3]acomodo administrativa'!#REF!</definedName>
    <definedName name="JULFUN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F53" i="1"/>
  <c r="G46" i="1"/>
  <c r="F46" i="1"/>
  <c r="E46" i="1"/>
  <c r="G45" i="1"/>
  <c r="E44" i="1"/>
  <c r="G43" i="1"/>
  <c r="F43" i="1"/>
  <c r="E43" i="1"/>
  <c r="E42" i="1" s="1"/>
  <c r="F41" i="1"/>
  <c r="F47" i="1" s="1"/>
  <c r="F48" i="1" s="1"/>
  <c r="E41" i="1"/>
  <c r="G37" i="1"/>
  <c r="G54" i="1" s="1"/>
  <c r="F37" i="1"/>
  <c r="F54" i="1" s="1"/>
  <c r="E37" i="1"/>
  <c r="E54" i="1" s="1"/>
  <c r="E52" i="1" s="1"/>
  <c r="E57" i="1" s="1"/>
  <c r="E58" i="1" s="1"/>
  <c r="G36" i="1"/>
  <c r="G35" i="1" s="1"/>
  <c r="F36" i="1"/>
  <c r="F44" i="1" s="1"/>
  <c r="F42" i="1" s="1"/>
  <c r="E36" i="1"/>
  <c r="E35" i="1"/>
  <c r="G32" i="1"/>
  <c r="G38" i="1" s="1"/>
  <c r="F32" i="1"/>
  <c r="E32" i="1"/>
  <c r="E38" i="1" s="1"/>
  <c r="F29" i="1"/>
  <c r="E29" i="1"/>
  <c r="G28" i="1"/>
  <c r="F28" i="1"/>
  <c r="F26" i="1" s="1"/>
  <c r="E28" i="1"/>
  <c r="G27" i="1"/>
  <c r="F27" i="1"/>
  <c r="E27" i="1"/>
  <c r="E26" i="1" s="1"/>
  <c r="G26" i="1"/>
  <c r="G18" i="1"/>
  <c r="F18" i="1"/>
  <c r="E18" i="1"/>
  <c r="G17" i="1"/>
  <c r="H16" i="1"/>
  <c r="G16" i="1"/>
  <c r="G15" i="1" s="1"/>
  <c r="F15" i="1"/>
  <c r="E15" i="1"/>
  <c r="E21" i="1" s="1"/>
  <c r="E22" i="1" s="1"/>
  <c r="E23" i="1" s="1"/>
  <c r="F13" i="1"/>
  <c r="E13" i="1"/>
  <c r="G12" i="1"/>
  <c r="G41" i="1" s="1"/>
  <c r="G11" i="1"/>
  <c r="G21" i="1" s="1"/>
  <c r="G22" i="1" s="1"/>
  <c r="G23" i="1" s="1"/>
  <c r="F11" i="1"/>
  <c r="F21" i="1" s="1"/>
  <c r="E11" i="1"/>
  <c r="F52" i="1" l="1"/>
  <c r="F57" i="1" s="1"/>
  <c r="F58" i="1" s="1"/>
  <c r="G52" i="1"/>
  <c r="G57" i="1" s="1"/>
  <c r="G58" i="1" s="1"/>
  <c r="E47" i="1"/>
  <c r="E48" i="1" s="1"/>
  <c r="G44" i="1"/>
  <c r="G42" i="1" s="1"/>
  <c r="G48" i="1" s="1"/>
  <c r="F35" i="1"/>
  <c r="F38" i="1" s="1"/>
  <c r="F22" i="1" s="1"/>
  <c r="F23" i="1" s="1"/>
</calcChain>
</file>

<file path=xl/sharedStrings.xml><?xml version="1.0" encoding="utf-8"?>
<sst xmlns="http://schemas.openxmlformats.org/spreadsheetml/2006/main" count="67" uniqueCount="47">
  <si>
    <t>Balance Presupuestario - LDF</t>
  </si>
  <si>
    <t>INSTITUTO ESTATAL DE LAS MUJERES</t>
  </si>
  <si>
    <t>Del 1 de enero al 31 de Diciembre de 2018 (b)</t>
  </si>
  <si>
    <t>(PESOS)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</si>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</sst>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rgb="FF01000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rgb="FF010000"/>
      <name val="Arial"/>
      <family val="2"/>
    </font>
    <font>
      <sz val="11"/>
      <color theme="1"/>
      <name val="Arial"/>
      <family val="2"/>
    </font>
    <font>
      <sz val="12"/>
      <color rgb="FF010000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48DD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2" fontId="0" fillId="0" borderId="0" xfId="0" applyNumberFormat="1"/>
    <xf numFmtId="0" fontId="7" fillId="0" borderId="10" xfId="0" applyFont="1" applyBorder="1" applyAlignment="1">
      <alignment horizontal="left" vertical="center" wrapText="1" indent="2"/>
    </xf>
    <xf numFmtId="3" fontId="8" fillId="0" borderId="10" xfId="1" applyNumberFormat="1" applyFont="1" applyFill="1" applyBorder="1" applyAlignment="1" applyProtection="1">
      <alignment horizontal="right" wrapText="1"/>
      <protection locked="0"/>
    </xf>
    <xf numFmtId="3" fontId="8" fillId="0" borderId="10" xfId="0" applyNumberFormat="1" applyFont="1" applyBorder="1" applyAlignment="1" applyProtection="1">
      <alignment horizontal="right" wrapText="1"/>
      <protection locked="0"/>
    </xf>
    <xf numFmtId="0" fontId="5" fillId="0" borderId="11" xfId="0" applyFont="1" applyBorder="1" applyAlignment="1">
      <alignment vertical="center" wrapText="1"/>
    </xf>
    <xf numFmtId="3" fontId="6" fillId="0" borderId="11" xfId="0" applyNumberFormat="1" applyFont="1" applyBorder="1" applyAlignment="1" applyProtection="1">
      <alignment horizontal="right" wrapText="1"/>
      <protection locked="0"/>
    </xf>
    <xf numFmtId="3" fontId="5" fillId="2" borderId="9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vertical="center"/>
    </xf>
    <xf numFmtId="3" fontId="6" fillId="0" borderId="10" xfId="0" applyNumberFormat="1" applyFont="1" applyBorder="1" applyAlignment="1" applyProtection="1">
      <alignment horizontal="right"/>
      <protection locked="0"/>
    </xf>
    <xf numFmtId="0" fontId="7" fillId="0" borderId="10" xfId="0" applyFont="1" applyBorder="1" applyAlignment="1">
      <alignment horizontal="left" vertical="center" indent="1"/>
    </xf>
    <xf numFmtId="3" fontId="8" fillId="0" borderId="10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>
      <alignment vertical="center"/>
    </xf>
    <xf numFmtId="3" fontId="6" fillId="0" borderId="11" xfId="0" applyNumberFormat="1" applyFont="1" applyBorder="1" applyAlignment="1" applyProtection="1">
      <alignment horizontal="right"/>
      <protection locked="0"/>
    </xf>
    <xf numFmtId="0" fontId="7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horizontal="righ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 wrapText="1"/>
    </xf>
    <xf numFmtId="2" fontId="0" fillId="0" borderId="0" xfId="0" applyNumberFormat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ENTAS%20PUBLICAS/CUENTA%20P&#218;BICA%202018/4TO%20TRIMESTRE/FORMATOS%20LDF%204era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esar.cruz\Documents\CUENTA%20PUBLICA\2010\ESTADOS%20FINANCIEROS%20Y%20ANEXOS%20CUENTA%20P&#218;BLICA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. ESF"/>
      <sheetName val="F2. IADPyOP"/>
      <sheetName val="F3. IAODF"/>
      <sheetName val="F4. BALPRESUP"/>
      <sheetName val="F5. EAID"/>
      <sheetName val="F6a. EAEPE OG"/>
      <sheetName val="F6b. EAEPE ADMVA"/>
      <sheetName val="F6c. EAEPE FUNCION"/>
      <sheetName val="F6d. EAEPE SP"/>
    </sheetNames>
    <sheetDataSet>
      <sheetData sheetId="0"/>
      <sheetData sheetId="1"/>
      <sheetData sheetId="2"/>
      <sheetData sheetId="3"/>
      <sheetData sheetId="4"/>
      <sheetData sheetId="5"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CE4E7-3F44-446D-808F-245F2C8078A7}">
  <dimension ref="A1:IZ1000"/>
  <sheetViews>
    <sheetView tabSelected="1" topLeftCell="C1" zoomScaleNormal="100" workbookViewId="0">
      <selection activeCell="G17" sqref="G17"/>
    </sheetView>
  </sheetViews>
  <sheetFormatPr baseColWidth="10" defaultColWidth="0" defaultRowHeight="12.75" zeroHeight="1" x14ac:dyDescent="0.2"/>
  <cols>
    <col min="1" max="2" width="0.28515625" hidden="1" customWidth="1"/>
    <col min="3" max="3" width="3.140625" customWidth="1"/>
    <col min="4" max="4" width="110" customWidth="1"/>
    <col min="5" max="5" width="24.85546875" style="1" customWidth="1"/>
    <col min="6" max="7" width="23.28515625" style="1" customWidth="1"/>
    <col min="8" max="8" width="11.5703125" customWidth="1"/>
    <col min="257" max="258" width="0" hidden="1" customWidth="1"/>
    <col min="259" max="259" width="3.140625" customWidth="1"/>
    <col min="260" max="260" width="105.7109375" customWidth="1"/>
    <col min="261" max="263" width="40.7109375" customWidth="1"/>
    <col min="264" max="264" width="11.5703125" customWidth="1"/>
    <col min="513" max="514" width="0" hidden="1" customWidth="1"/>
    <col min="515" max="515" width="3.140625" customWidth="1"/>
    <col min="516" max="516" width="105.7109375" customWidth="1"/>
    <col min="517" max="519" width="40.7109375" customWidth="1"/>
    <col min="520" max="520" width="11.5703125" customWidth="1"/>
    <col min="769" max="770" width="0" hidden="1" customWidth="1"/>
    <col min="771" max="771" width="3.140625" customWidth="1"/>
    <col min="772" max="772" width="105.7109375" customWidth="1"/>
    <col min="773" max="775" width="40.7109375" customWidth="1"/>
    <col min="776" max="776" width="11.5703125" customWidth="1"/>
    <col min="1025" max="1026" width="0" hidden="1" customWidth="1"/>
    <col min="1027" max="1027" width="3.140625" customWidth="1"/>
    <col min="1028" max="1028" width="105.7109375" customWidth="1"/>
    <col min="1029" max="1031" width="40.7109375" customWidth="1"/>
    <col min="1032" max="1032" width="11.5703125" customWidth="1"/>
    <col min="1281" max="1282" width="0" hidden="1" customWidth="1"/>
    <col min="1283" max="1283" width="3.140625" customWidth="1"/>
    <col min="1284" max="1284" width="105.7109375" customWidth="1"/>
    <col min="1285" max="1287" width="40.7109375" customWidth="1"/>
    <col min="1288" max="1288" width="11.5703125" customWidth="1"/>
    <col min="1537" max="1538" width="0" hidden="1" customWidth="1"/>
    <col min="1539" max="1539" width="3.140625" customWidth="1"/>
    <col min="1540" max="1540" width="105.7109375" customWidth="1"/>
    <col min="1541" max="1543" width="40.7109375" customWidth="1"/>
    <col min="1544" max="1544" width="11.5703125" customWidth="1"/>
    <col min="1793" max="1794" width="0" hidden="1" customWidth="1"/>
    <col min="1795" max="1795" width="3.140625" customWidth="1"/>
    <col min="1796" max="1796" width="105.7109375" customWidth="1"/>
    <col min="1797" max="1799" width="40.7109375" customWidth="1"/>
    <col min="1800" max="1800" width="11.5703125" customWidth="1"/>
    <col min="2049" max="2050" width="0" hidden="1" customWidth="1"/>
    <col min="2051" max="2051" width="3.140625" customWidth="1"/>
    <col min="2052" max="2052" width="105.7109375" customWidth="1"/>
    <col min="2053" max="2055" width="40.7109375" customWidth="1"/>
    <col min="2056" max="2056" width="11.5703125" customWidth="1"/>
    <col min="2305" max="2306" width="0" hidden="1" customWidth="1"/>
    <col min="2307" max="2307" width="3.140625" customWidth="1"/>
    <col min="2308" max="2308" width="105.7109375" customWidth="1"/>
    <col min="2309" max="2311" width="40.7109375" customWidth="1"/>
    <col min="2312" max="2312" width="11.5703125" customWidth="1"/>
    <col min="2561" max="2562" width="0" hidden="1" customWidth="1"/>
    <col min="2563" max="2563" width="3.140625" customWidth="1"/>
    <col min="2564" max="2564" width="105.7109375" customWidth="1"/>
    <col min="2565" max="2567" width="40.7109375" customWidth="1"/>
    <col min="2568" max="2568" width="11.5703125" customWidth="1"/>
    <col min="2817" max="2818" width="0" hidden="1" customWidth="1"/>
    <col min="2819" max="2819" width="3.140625" customWidth="1"/>
    <col min="2820" max="2820" width="105.7109375" customWidth="1"/>
    <col min="2821" max="2823" width="40.7109375" customWidth="1"/>
    <col min="2824" max="2824" width="11.5703125" customWidth="1"/>
    <col min="3073" max="3074" width="0" hidden="1" customWidth="1"/>
    <col min="3075" max="3075" width="3.140625" customWidth="1"/>
    <col min="3076" max="3076" width="105.7109375" customWidth="1"/>
    <col min="3077" max="3079" width="40.7109375" customWidth="1"/>
    <col min="3080" max="3080" width="11.5703125" customWidth="1"/>
    <col min="3329" max="3330" width="0" hidden="1" customWidth="1"/>
    <col min="3331" max="3331" width="3.140625" customWidth="1"/>
    <col min="3332" max="3332" width="105.7109375" customWidth="1"/>
    <col min="3333" max="3335" width="40.7109375" customWidth="1"/>
    <col min="3336" max="3336" width="11.5703125" customWidth="1"/>
    <col min="3585" max="3586" width="0" hidden="1" customWidth="1"/>
    <col min="3587" max="3587" width="3.140625" customWidth="1"/>
    <col min="3588" max="3588" width="105.7109375" customWidth="1"/>
    <col min="3589" max="3591" width="40.7109375" customWidth="1"/>
    <col min="3592" max="3592" width="11.5703125" customWidth="1"/>
    <col min="3841" max="3842" width="0" hidden="1" customWidth="1"/>
    <col min="3843" max="3843" width="3.140625" customWidth="1"/>
    <col min="3844" max="3844" width="105.7109375" customWidth="1"/>
    <col min="3845" max="3847" width="40.7109375" customWidth="1"/>
    <col min="3848" max="3848" width="11.5703125" customWidth="1"/>
    <col min="4097" max="4098" width="0" hidden="1" customWidth="1"/>
    <col min="4099" max="4099" width="3.140625" customWidth="1"/>
    <col min="4100" max="4100" width="105.7109375" customWidth="1"/>
    <col min="4101" max="4103" width="40.7109375" customWidth="1"/>
    <col min="4104" max="4104" width="11.5703125" customWidth="1"/>
    <col min="4353" max="4354" width="0" hidden="1" customWidth="1"/>
    <col min="4355" max="4355" width="3.140625" customWidth="1"/>
    <col min="4356" max="4356" width="105.7109375" customWidth="1"/>
    <col min="4357" max="4359" width="40.7109375" customWidth="1"/>
    <col min="4360" max="4360" width="11.5703125" customWidth="1"/>
    <col min="4609" max="4610" width="0" hidden="1" customWidth="1"/>
    <col min="4611" max="4611" width="3.140625" customWidth="1"/>
    <col min="4612" max="4612" width="105.7109375" customWidth="1"/>
    <col min="4613" max="4615" width="40.7109375" customWidth="1"/>
    <col min="4616" max="4616" width="11.5703125" customWidth="1"/>
    <col min="4865" max="4866" width="0" hidden="1" customWidth="1"/>
    <col min="4867" max="4867" width="3.140625" customWidth="1"/>
    <col min="4868" max="4868" width="105.7109375" customWidth="1"/>
    <col min="4869" max="4871" width="40.7109375" customWidth="1"/>
    <col min="4872" max="4872" width="11.5703125" customWidth="1"/>
    <col min="5121" max="5122" width="0" hidden="1" customWidth="1"/>
    <col min="5123" max="5123" width="3.140625" customWidth="1"/>
    <col min="5124" max="5124" width="105.7109375" customWidth="1"/>
    <col min="5125" max="5127" width="40.7109375" customWidth="1"/>
    <col min="5128" max="5128" width="11.5703125" customWidth="1"/>
    <col min="5377" max="5378" width="0" hidden="1" customWidth="1"/>
    <col min="5379" max="5379" width="3.140625" customWidth="1"/>
    <col min="5380" max="5380" width="105.7109375" customWidth="1"/>
    <col min="5381" max="5383" width="40.7109375" customWidth="1"/>
    <col min="5384" max="5384" width="11.5703125" customWidth="1"/>
    <col min="5633" max="5634" width="0" hidden="1" customWidth="1"/>
    <col min="5635" max="5635" width="3.140625" customWidth="1"/>
    <col min="5636" max="5636" width="105.7109375" customWidth="1"/>
    <col min="5637" max="5639" width="40.7109375" customWidth="1"/>
    <col min="5640" max="5640" width="11.5703125" customWidth="1"/>
    <col min="5889" max="5890" width="0" hidden="1" customWidth="1"/>
    <col min="5891" max="5891" width="3.140625" customWidth="1"/>
    <col min="5892" max="5892" width="105.7109375" customWidth="1"/>
    <col min="5893" max="5895" width="40.7109375" customWidth="1"/>
    <col min="5896" max="5896" width="11.5703125" customWidth="1"/>
    <col min="6145" max="6146" width="0" hidden="1" customWidth="1"/>
    <col min="6147" max="6147" width="3.140625" customWidth="1"/>
    <col min="6148" max="6148" width="105.7109375" customWidth="1"/>
    <col min="6149" max="6151" width="40.7109375" customWidth="1"/>
    <col min="6152" max="6152" width="11.5703125" customWidth="1"/>
    <col min="6401" max="6402" width="0" hidden="1" customWidth="1"/>
    <col min="6403" max="6403" width="3.140625" customWidth="1"/>
    <col min="6404" max="6404" width="105.7109375" customWidth="1"/>
    <col min="6405" max="6407" width="40.7109375" customWidth="1"/>
    <col min="6408" max="6408" width="11.5703125" customWidth="1"/>
    <col min="6657" max="6658" width="0" hidden="1" customWidth="1"/>
    <col min="6659" max="6659" width="3.140625" customWidth="1"/>
    <col min="6660" max="6660" width="105.7109375" customWidth="1"/>
    <col min="6661" max="6663" width="40.7109375" customWidth="1"/>
    <col min="6664" max="6664" width="11.5703125" customWidth="1"/>
    <col min="6913" max="6914" width="0" hidden="1" customWidth="1"/>
    <col min="6915" max="6915" width="3.140625" customWidth="1"/>
    <col min="6916" max="6916" width="105.7109375" customWidth="1"/>
    <col min="6917" max="6919" width="40.7109375" customWidth="1"/>
    <col min="6920" max="6920" width="11.5703125" customWidth="1"/>
    <col min="7169" max="7170" width="0" hidden="1" customWidth="1"/>
    <col min="7171" max="7171" width="3.140625" customWidth="1"/>
    <col min="7172" max="7172" width="105.7109375" customWidth="1"/>
    <col min="7173" max="7175" width="40.7109375" customWidth="1"/>
    <col min="7176" max="7176" width="11.5703125" customWidth="1"/>
    <col min="7425" max="7426" width="0" hidden="1" customWidth="1"/>
    <col min="7427" max="7427" width="3.140625" customWidth="1"/>
    <col min="7428" max="7428" width="105.7109375" customWidth="1"/>
    <col min="7429" max="7431" width="40.7109375" customWidth="1"/>
    <col min="7432" max="7432" width="11.5703125" customWidth="1"/>
    <col min="7681" max="7682" width="0" hidden="1" customWidth="1"/>
    <col min="7683" max="7683" width="3.140625" customWidth="1"/>
    <col min="7684" max="7684" width="105.7109375" customWidth="1"/>
    <col min="7685" max="7687" width="40.7109375" customWidth="1"/>
    <col min="7688" max="7688" width="11.5703125" customWidth="1"/>
    <col min="7937" max="7938" width="0" hidden="1" customWidth="1"/>
    <col min="7939" max="7939" width="3.140625" customWidth="1"/>
    <col min="7940" max="7940" width="105.7109375" customWidth="1"/>
    <col min="7941" max="7943" width="40.7109375" customWidth="1"/>
    <col min="7944" max="7944" width="11.5703125" customWidth="1"/>
    <col min="8193" max="8194" width="0" hidden="1" customWidth="1"/>
    <col min="8195" max="8195" width="3.140625" customWidth="1"/>
    <col min="8196" max="8196" width="105.7109375" customWidth="1"/>
    <col min="8197" max="8199" width="40.7109375" customWidth="1"/>
    <col min="8200" max="8200" width="11.5703125" customWidth="1"/>
    <col min="8449" max="8450" width="0" hidden="1" customWidth="1"/>
    <col min="8451" max="8451" width="3.140625" customWidth="1"/>
    <col min="8452" max="8452" width="105.7109375" customWidth="1"/>
    <col min="8453" max="8455" width="40.7109375" customWidth="1"/>
    <col min="8456" max="8456" width="11.5703125" customWidth="1"/>
    <col min="8705" max="8706" width="0" hidden="1" customWidth="1"/>
    <col min="8707" max="8707" width="3.140625" customWidth="1"/>
    <col min="8708" max="8708" width="105.7109375" customWidth="1"/>
    <col min="8709" max="8711" width="40.7109375" customWidth="1"/>
    <col min="8712" max="8712" width="11.5703125" customWidth="1"/>
    <col min="8961" max="8962" width="0" hidden="1" customWidth="1"/>
    <col min="8963" max="8963" width="3.140625" customWidth="1"/>
    <col min="8964" max="8964" width="105.7109375" customWidth="1"/>
    <col min="8965" max="8967" width="40.7109375" customWidth="1"/>
    <col min="8968" max="8968" width="11.5703125" customWidth="1"/>
    <col min="9217" max="9218" width="0" hidden="1" customWidth="1"/>
    <col min="9219" max="9219" width="3.140625" customWidth="1"/>
    <col min="9220" max="9220" width="105.7109375" customWidth="1"/>
    <col min="9221" max="9223" width="40.7109375" customWidth="1"/>
    <col min="9224" max="9224" width="11.5703125" customWidth="1"/>
    <col min="9473" max="9474" width="0" hidden="1" customWidth="1"/>
    <col min="9475" max="9475" width="3.140625" customWidth="1"/>
    <col min="9476" max="9476" width="105.7109375" customWidth="1"/>
    <col min="9477" max="9479" width="40.7109375" customWidth="1"/>
    <col min="9480" max="9480" width="11.5703125" customWidth="1"/>
    <col min="9729" max="9730" width="0" hidden="1" customWidth="1"/>
    <col min="9731" max="9731" width="3.140625" customWidth="1"/>
    <col min="9732" max="9732" width="105.7109375" customWidth="1"/>
    <col min="9733" max="9735" width="40.7109375" customWidth="1"/>
    <col min="9736" max="9736" width="11.5703125" customWidth="1"/>
    <col min="9985" max="9986" width="0" hidden="1" customWidth="1"/>
    <col min="9987" max="9987" width="3.140625" customWidth="1"/>
    <col min="9988" max="9988" width="105.7109375" customWidth="1"/>
    <col min="9989" max="9991" width="40.7109375" customWidth="1"/>
    <col min="9992" max="9992" width="11.5703125" customWidth="1"/>
    <col min="10241" max="10242" width="0" hidden="1" customWidth="1"/>
    <col min="10243" max="10243" width="3.140625" customWidth="1"/>
    <col min="10244" max="10244" width="105.7109375" customWidth="1"/>
    <col min="10245" max="10247" width="40.7109375" customWidth="1"/>
    <col min="10248" max="10248" width="11.5703125" customWidth="1"/>
    <col min="10497" max="10498" width="0" hidden="1" customWidth="1"/>
    <col min="10499" max="10499" width="3.140625" customWidth="1"/>
    <col min="10500" max="10500" width="105.7109375" customWidth="1"/>
    <col min="10501" max="10503" width="40.7109375" customWidth="1"/>
    <col min="10504" max="10504" width="11.5703125" customWidth="1"/>
    <col min="10753" max="10754" width="0" hidden="1" customWidth="1"/>
    <col min="10755" max="10755" width="3.140625" customWidth="1"/>
    <col min="10756" max="10756" width="105.7109375" customWidth="1"/>
    <col min="10757" max="10759" width="40.7109375" customWidth="1"/>
    <col min="10760" max="10760" width="11.5703125" customWidth="1"/>
    <col min="11009" max="11010" width="0" hidden="1" customWidth="1"/>
    <col min="11011" max="11011" width="3.140625" customWidth="1"/>
    <col min="11012" max="11012" width="105.7109375" customWidth="1"/>
    <col min="11013" max="11015" width="40.7109375" customWidth="1"/>
    <col min="11016" max="11016" width="11.5703125" customWidth="1"/>
    <col min="11265" max="11266" width="0" hidden="1" customWidth="1"/>
    <col min="11267" max="11267" width="3.140625" customWidth="1"/>
    <col min="11268" max="11268" width="105.7109375" customWidth="1"/>
    <col min="11269" max="11271" width="40.7109375" customWidth="1"/>
    <col min="11272" max="11272" width="11.5703125" customWidth="1"/>
    <col min="11521" max="11522" width="0" hidden="1" customWidth="1"/>
    <col min="11523" max="11523" width="3.140625" customWidth="1"/>
    <col min="11524" max="11524" width="105.7109375" customWidth="1"/>
    <col min="11525" max="11527" width="40.7109375" customWidth="1"/>
    <col min="11528" max="11528" width="11.5703125" customWidth="1"/>
    <col min="11777" max="11778" width="0" hidden="1" customWidth="1"/>
    <col min="11779" max="11779" width="3.140625" customWidth="1"/>
    <col min="11780" max="11780" width="105.7109375" customWidth="1"/>
    <col min="11781" max="11783" width="40.7109375" customWidth="1"/>
    <col min="11784" max="11784" width="11.5703125" customWidth="1"/>
    <col min="12033" max="12034" width="0" hidden="1" customWidth="1"/>
    <col min="12035" max="12035" width="3.140625" customWidth="1"/>
    <col min="12036" max="12036" width="105.7109375" customWidth="1"/>
    <col min="12037" max="12039" width="40.7109375" customWidth="1"/>
    <col min="12040" max="12040" width="11.5703125" customWidth="1"/>
    <col min="12289" max="12290" width="0" hidden="1" customWidth="1"/>
    <col min="12291" max="12291" width="3.140625" customWidth="1"/>
    <col min="12292" max="12292" width="105.7109375" customWidth="1"/>
    <col min="12293" max="12295" width="40.7109375" customWidth="1"/>
    <col min="12296" max="12296" width="11.5703125" customWidth="1"/>
    <col min="12545" max="12546" width="0" hidden="1" customWidth="1"/>
    <col min="12547" max="12547" width="3.140625" customWidth="1"/>
    <col min="12548" max="12548" width="105.7109375" customWidth="1"/>
    <col min="12549" max="12551" width="40.7109375" customWidth="1"/>
    <col min="12552" max="12552" width="11.5703125" customWidth="1"/>
    <col min="12801" max="12802" width="0" hidden="1" customWidth="1"/>
    <col min="12803" max="12803" width="3.140625" customWidth="1"/>
    <col min="12804" max="12804" width="105.7109375" customWidth="1"/>
    <col min="12805" max="12807" width="40.7109375" customWidth="1"/>
    <col min="12808" max="12808" width="11.5703125" customWidth="1"/>
    <col min="13057" max="13058" width="0" hidden="1" customWidth="1"/>
    <col min="13059" max="13059" width="3.140625" customWidth="1"/>
    <col min="13060" max="13060" width="105.7109375" customWidth="1"/>
    <col min="13061" max="13063" width="40.7109375" customWidth="1"/>
    <col min="13064" max="13064" width="11.5703125" customWidth="1"/>
    <col min="13313" max="13314" width="0" hidden="1" customWidth="1"/>
    <col min="13315" max="13315" width="3.140625" customWidth="1"/>
    <col min="13316" max="13316" width="105.7109375" customWidth="1"/>
    <col min="13317" max="13319" width="40.7109375" customWidth="1"/>
    <col min="13320" max="13320" width="11.5703125" customWidth="1"/>
    <col min="13569" max="13570" width="0" hidden="1" customWidth="1"/>
    <col min="13571" max="13571" width="3.140625" customWidth="1"/>
    <col min="13572" max="13572" width="105.7109375" customWidth="1"/>
    <col min="13573" max="13575" width="40.7109375" customWidth="1"/>
    <col min="13576" max="13576" width="11.5703125" customWidth="1"/>
    <col min="13825" max="13826" width="0" hidden="1" customWidth="1"/>
    <col min="13827" max="13827" width="3.140625" customWidth="1"/>
    <col min="13828" max="13828" width="105.7109375" customWidth="1"/>
    <col min="13829" max="13831" width="40.7109375" customWidth="1"/>
    <col min="13832" max="13832" width="11.5703125" customWidth="1"/>
    <col min="14081" max="14082" width="0" hidden="1" customWidth="1"/>
    <col min="14083" max="14083" width="3.140625" customWidth="1"/>
    <col min="14084" max="14084" width="105.7109375" customWidth="1"/>
    <col min="14085" max="14087" width="40.7109375" customWidth="1"/>
    <col min="14088" max="14088" width="11.5703125" customWidth="1"/>
    <col min="14337" max="14338" width="0" hidden="1" customWidth="1"/>
    <col min="14339" max="14339" width="3.140625" customWidth="1"/>
    <col min="14340" max="14340" width="105.7109375" customWidth="1"/>
    <col min="14341" max="14343" width="40.7109375" customWidth="1"/>
    <col min="14344" max="14344" width="11.5703125" customWidth="1"/>
    <col min="14593" max="14594" width="0" hidden="1" customWidth="1"/>
    <col min="14595" max="14595" width="3.140625" customWidth="1"/>
    <col min="14596" max="14596" width="105.7109375" customWidth="1"/>
    <col min="14597" max="14599" width="40.7109375" customWidth="1"/>
    <col min="14600" max="14600" width="11.5703125" customWidth="1"/>
    <col min="14849" max="14850" width="0" hidden="1" customWidth="1"/>
    <col min="14851" max="14851" width="3.140625" customWidth="1"/>
    <col min="14852" max="14852" width="105.7109375" customWidth="1"/>
    <col min="14853" max="14855" width="40.7109375" customWidth="1"/>
    <col min="14856" max="14856" width="11.5703125" customWidth="1"/>
    <col min="15105" max="15106" width="0" hidden="1" customWidth="1"/>
    <col min="15107" max="15107" width="3.140625" customWidth="1"/>
    <col min="15108" max="15108" width="105.7109375" customWidth="1"/>
    <col min="15109" max="15111" width="40.7109375" customWidth="1"/>
    <col min="15112" max="15112" width="11.5703125" customWidth="1"/>
    <col min="15361" max="15362" width="0" hidden="1" customWidth="1"/>
    <col min="15363" max="15363" width="3.140625" customWidth="1"/>
    <col min="15364" max="15364" width="105.7109375" customWidth="1"/>
    <col min="15365" max="15367" width="40.7109375" customWidth="1"/>
    <col min="15368" max="15368" width="11.5703125" customWidth="1"/>
    <col min="15617" max="15618" width="0" hidden="1" customWidth="1"/>
    <col min="15619" max="15619" width="3.140625" customWidth="1"/>
    <col min="15620" max="15620" width="105.7109375" customWidth="1"/>
    <col min="15621" max="15623" width="40.7109375" customWidth="1"/>
    <col min="15624" max="15624" width="11.5703125" customWidth="1"/>
    <col min="15873" max="15874" width="0" hidden="1" customWidth="1"/>
    <col min="15875" max="15875" width="3.140625" customWidth="1"/>
    <col min="15876" max="15876" width="105.7109375" customWidth="1"/>
    <col min="15877" max="15879" width="40.7109375" customWidth="1"/>
    <col min="15880" max="15880" width="11.5703125" customWidth="1"/>
    <col min="16129" max="16130" width="0" hidden="1" customWidth="1"/>
    <col min="16131" max="16131" width="3.140625" customWidth="1"/>
    <col min="16132" max="16132" width="105.7109375" customWidth="1"/>
    <col min="16133" max="16135" width="40.7109375" customWidth="1"/>
    <col min="16136" max="16136" width="11.5703125" customWidth="1"/>
  </cols>
  <sheetData>
    <row r="1" spans="4:260" ht="15" customHeight="1" x14ac:dyDescent="0.2"/>
    <row r="2" spans="4:260" ht="15" customHeight="1" x14ac:dyDescent="0.2"/>
    <row r="3" spans="4:260" ht="15" customHeight="1" x14ac:dyDescent="0.2">
      <c r="D3" s="2" t="s">
        <v>0</v>
      </c>
      <c r="E3" s="2"/>
      <c r="F3" s="2"/>
      <c r="G3" s="2"/>
    </row>
    <row r="4" spans="4:260" ht="15" customHeight="1" x14ac:dyDescent="0.2"/>
    <row r="5" spans="4:260" ht="25.15" customHeight="1" x14ac:dyDescent="0.2">
      <c r="D5" s="3" t="s">
        <v>1</v>
      </c>
      <c r="E5" s="4"/>
      <c r="F5" s="4"/>
      <c r="G5" s="5"/>
    </row>
    <row r="6" spans="4:260" ht="15" customHeight="1" x14ac:dyDescent="0.2">
      <c r="D6" s="6" t="s">
        <v>0</v>
      </c>
      <c r="E6" s="7"/>
      <c r="F6" s="7"/>
      <c r="G6" s="8"/>
    </row>
    <row r="7" spans="4:260" ht="15" customHeight="1" x14ac:dyDescent="0.2">
      <c r="D7" s="9" t="s">
        <v>2</v>
      </c>
      <c r="E7" s="10"/>
      <c r="F7" s="10"/>
      <c r="G7" s="11"/>
    </row>
    <row r="8" spans="4:260" ht="15" customHeight="1" x14ac:dyDescent="0.2">
      <c r="D8" s="12" t="s">
        <v>3</v>
      </c>
      <c r="E8" s="13"/>
      <c r="F8" s="13"/>
      <c r="G8" s="14"/>
    </row>
    <row r="9" spans="4:260" ht="15" customHeight="1" x14ac:dyDescent="0.2"/>
    <row r="10" spans="4:260" ht="15" x14ac:dyDescent="0.2">
      <c r="D10" s="15" t="s">
        <v>4</v>
      </c>
      <c r="E10" s="16" t="s">
        <v>5</v>
      </c>
      <c r="F10" s="16" t="s">
        <v>6</v>
      </c>
      <c r="G10" s="16" t="s">
        <v>7</v>
      </c>
    </row>
    <row r="11" spans="4:260" ht="15" customHeight="1" x14ac:dyDescent="0.25">
      <c r="D11" s="17" t="s">
        <v>8</v>
      </c>
      <c r="E11" s="18">
        <f>+E12+E13+E14</f>
        <v>27829434.699999999</v>
      </c>
      <c r="F11" s="18">
        <f t="shared" ref="F11" si="0">+F12+F13+F14</f>
        <v>27347780.5</v>
      </c>
      <c r="G11" s="18">
        <f>+G12+G13+G14</f>
        <v>481654.19999999925</v>
      </c>
      <c r="I11" s="19"/>
    </row>
    <row r="12" spans="4:260" ht="15" customHeight="1" x14ac:dyDescent="0.2">
      <c r="D12" s="20" t="s">
        <v>9</v>
      </c>
      <c r="E12" s="21">
        <v>11029573</v>
      </c>
      <c r="F12" s="21">
        <v>10547918.800000001</v>
      </c>
      <c r="G12" s="21">
        <f>E12-F12</f>
        <v>481654.19999999925</v>
      </c>
      <c r="I12" s="19"/>
    </row>
    <row r="13" spans="4:260" ht="15" customHeight="1" x14ac:dyDescent="0.2">
      <c r="D13" s="20" t="s">
        <v>10</v>
      </c>
      <c r="E13" s="22">
        <f>16799861.7</f>
        <v>16799861.699999999</v>
      </c>
      <c r="F13" s="22">
        <f>16799861.7</f>
        <v>16799861.699999999</v>
      </c>
      <c r="G13" s="22">
        <v>0</v>
      </c>
    </row>
    <row r="14" spans="4:260" ht="15" customHeight="1" x14ac:dyDescent="0.2">
      <c r="D14" s="20" t="s">
        <v>11</v>
      </c>
      <c r="E14" s="22">
        <v>0</v>
      </c>
      <c r="F14" s="22">
        <v>0</v>
      </c>
      <c r="G14" s="22">
        <v>0</v>
      </c>
    </row>
    <row r="15" spans="4:260" ht="15" customHeight="1" x14ac:dyDescent="0.25">
      <c r="D15" s="17" t="s">
        <v>12</v>
      </c>
      <c r="E15" s="18">
        <f>+E16+E17</f>
        <v>27829434.699999999</v>
      </c>
      <c r="F15" s="18">
        <f>+F16+F17</f>
        <v>25752613.350000001</v>
      </c>
      <c r="G15" s="18">
        <f t="shared" ref="G15" si="1">+G16+G17</f>
        <v>2076821.3499999996</v>
      </c>
      <c r="I15" s="19"/>
    </row>
    <row r="16" spans="4:260" ht="15" customHeight="1" x14ac:dyDescent="0.25">
      <c r="D16" s="20" t="s">
        <v>13</v>
      </c>
      <c r="E16" s="22">
        <v>11029573</v>
      </c>
      <c r="F16" s="22">
        <v>9700962.3499999996</v>
      </c>
      <c r="G16" s="22">
        <f>E16-F16</f>
        <v>1328610.6500000004</v>
      </c>
      <c r="H16" s="18">
        <f>H15-H8</f>
        <v>0</v>
      </c>
      <c r="I16" s="19"/>
      <c r="IZ16">
        <v>-47690.909999999683</v>
      </c>
    </row>
    <row r="17" spans="4:9" ht="15" customHeight="1" x14ac:dyDescent="0.2">
      <c r="D17" s="20" t="s">
        <v>14</v>
      </c>
      <c r="E17" s="22">
        <v>16799861.699999999</v>
      </c>
      <c r="F17" s="22">
        <v>16051651</v>
      </c>
      <c r="G17" s="22">
        <f>E17-F17</f>
        <v>748210.69999999925</v>
      </c>
    </row>
    <row r="18" spans="4:9" ht="15" customHeight="1" x14ac:dyDescent="0.25">
      <c r="D18" s="17" t="s">
        <v>15</v>
      </c>
      <c r="E18" s="18">
        <f>+E19+E20</f>
        <v>0</v>
      </c>
      <c r="F18" s="18">
        <f t="shared" ref="F18:G18" si="2">+F19+F20</f>
        <v>0</v>
      </c>
      <c r="G18" s="18">
        <f t="shared" si="2"/>
        <v>0</v>
      </c>
      <c r="I18" s="19"/>
    </row>
    <row r="19" spans="4:9" ht="15" customHeight="1" x14ac:dyDescent="0.2">
      <c r="D19" s="20" t="s">
        <v>16</v>
      </c>
      <c r="E19" s="22">
        <v>0</v>
      </c>
      <c r="F19" s="22">
        <v>0</v>
      </c>
      <c r="G19" s="22">
        <v>0</v>
      </c>
      <c r="I19" s="19"/>
    </row>
    <row r="20" spans="4:9" ht="15" customHeight="1" x14ac:dyDescent="0.2">
      <c r="D20" s="20" t="s">
        <v>17</v>
      </c>
      <c r="E20" s="22">
        <v>0</v>
      </c>
      <c r="F20" s="22">
        <v>0</v>
      </c>
      <c r="G20" s="22">
        <v>0</v>
      </c>
    </row>
    <row r="21" spans="4:9" ht="15" customHeight="1" x14ac:dyDescent="0.25">
      <c r="D21" s="17" t="s">
        <v>18</v>
      </c>
      <c r="E21" s="18">
        <f>+E11-E15+E18</f>
        <v>0</v>
      </c>
      <c r="F21" s="18">
        <f t="shared" ref="F21" si="3">+F11-F15+F18</f>
        <v>1595167.1499999985</v>
      </c>
      <c r="G21" s="18">
        <f>+G11-G15+G18</f>
        <v>-1595167.1500000004</v>
      </c>
      <c r="I21" s="19"/>
    </row>
    <row r="22" spans="4:9" ht="15" customHeight="1" x14ac:dyDescent="0.25">
      <c r="D22" s="17" t="s">
        <v>19</v>
      </c>
      <c r="E22" s="18">
        <f>E21-E14</f>
        <v>0</v>
      </c>
      <c r="F22" s="18">
        <f t="shared" ref="F22:G22" si="4">+F21-F38</f>
        <v>1595167.1499999985</v>
      </c>
      <c r="G22" s="18">
        <f t="shared" si="4"/>
        <v>-1595167.1500000004</v>
      </c>
      <c r="I22" s="19"/>
    </row>
    <row r="23" spans="4:9" ht="15" customHeight="1" x14ac:dyDescent="0.25">
      <c r="D23" s="23" t="s">
        <v>20</v>
      </c>
      <c r="E23" s="24">
        <f>+E22-E18</f>
        <v>0</v>
      </c>
      <c r="F23" s="24">
        <f t="shared" ref="F23:G23" si="5">+F22-F18</f>
        <v>1595167.1499999985</v>
      </c>
      <c r="G23" s="24">
        <f t="shared" si="5"/>
        <v>-1595167.1500000004</v>
      </c>
      <c r="I23" s="19"/>
    </row>
    <row r="24" spans="4:9" ht="15" customHeight="1" x14ac:dyDescent="0.2">
      <c r="I24" s="19"/>
    </row>
    <row r="25" spans="4:9" ht="15" customHeight="1" x14ac:dyDescent="0.25">
      <c r="D25" s="15" t="s">
        <v>21</v>
      </c>
      <c r="E25" s="25" t="s">
        <v>22</v>
      </c>
      <c r="F25" s="25" t="s">
        <v>6</v>
      </c>
      <c r="G25" s="25" t="s">
        <v>23</v>
      </c>
      <c r="I25" s="19"/>
    </row>
    <row r="26" spans="4:9" ht="15" customHeight="1" x14ac:dyDescent="0.25">
      <c r="D26" s="17" t="s">
        <v>24</v>
      </c>
      <c r="E26" s="18">
        <f>+E27+E28</f>
        <v>0</v>
      </c>
      <c r="F26" s="18">
        <f t="shared" ref="F26:G26" si="6">+F27+F28</f>
        <v>0</v>
      </c>
      <c r="G26" s="18">
        <f t="shared" si="6"/>
        <v>0</v>
      </c>
      <c r="I26" s="19"/>
    </row>
    <row r="27" spans="4:9" ht="15" customHeight="1" x14ac:dyDescent="0.2">
      <c r="D27" s="26" t="s">
        <v>25</v>
      </c>
      <c r="E27" s="22">
        <f>+'[1]F6a. EAEPE OG'!D77+'[1]F6a. EAEPE OG'!D78+'[1]F6a. EAEPE OG'!D79+'[1]F6a. EAEPE OG'!D80+'[1]F6a. EAEPE OG'!D81</f>
        <v>0</v>
      </c>
      <c r="F27" s="22">
        <f>+'[1]F6a. EAEPE OG'!G77+'[1]F6a. EAEPE OG'!G78+'[1]F6a. EAEPE OG'!G79+'[1]F6a. EAEPE OG'!G80+'[1]F6a. EAEPE OG'!G81</f>
        <v>0</v>
      </c>
      <c r="G27" s="22">
        <f>+'[1]F6a. EAEPE OG'!H77+'[1]F6a. EAEPE OG'!H78+'[1]F6a. EAEPE OG'!H79+'[1]F6a. EAEPE OG'!H80+'[1]F6a. EAEPE OG'!H81</f>
        <v>0</v>
      </c>
      <c r="I27" s="19"/>
    </row>
    <row r="28" spans="4:9" ht="15" customHeight="1" x14ac:dyDescent="0.2">
      <c r="D28" s="26" t="s">
        <v>26</v>
      </c>
      <c r="E28" s="22">
        <f>+'[1]F6a. EAEPE OG'!D150+'[1]F6a. EAEPE OG'!D151+'[1]F6a. EAEPE OG'!D152+'[1]F6a. EAEPE OG'!D153+'[1]F6a. EAEPE OG'!D154</f>
        <v>0</v>
      </c>
      <c r="F28" s="22">
        <f>+'[1]F6a. EAEPE OG'!G150+'[1]F6a. EAEPE OG'!G151+'[1]F6a. EAEPE OG'!G152+'[1]F6a. EAEPE OG'!G153+'[1]F6a. EAEPE OG'!G154</f>
        <v>0</v>
      </c>
      <c r="G28" s="22">
        <f>+'[1]F6a. EAEPE OG'!H150+'[1]F6a. EAEPE OG'!H151+'[1]F6a. EAEPE OG'!H152+'[1]F6a. EAEPE OG'!H153+'[1]F6a. EAEPE OG'!H154</f>
        <v>0</v>
      </c>
    </row>
    <row r="29" spans="4:9" ht="15" customHeight="1" x14ac:dyDescent="0.25">
      <c r="D29" s="23" t="s">
        <v>27</v>
      </c>
      <c r="E29" s="22">
        <f>+'[1]F6a. EAEPE OG'!D151+'[1]F6a. EAEPE OG'!D152+'[1]F6a. EAEPE OG'!D153+'[1]F6a. EAEPE OG'!D154+'[1]F6a. EAEPE OG'!D155</f>
        <v>0</v>
      </c>
      <c r="F29" s="22">
        <f>+'[1]F6a. EAEPE OG'!G151+'[1]F6a. EAEPE OG'!G152+'[1]F6a. EAEPE OG'!G153+'[1]F6a. EAEPE OG'!G154+'[1]F6a. EAEPE OG'!G155</f>
        <v>0</v>
      </c>
      <c r="G29" s="24">
        <v>0</v>
      </c>
      <c r="I29" s="19"/>
    </row>
    <row r="30" spans="4:9" ht="15" customHeight="1" x14ac:dyDescent="0.2">
      <c r="I30" s="19"/>
    </row>
    <row r="31" spans="4:9" ht="15" x14ac:dyDescent="0.2">
      <c r="D31" s="15" t="s">
        <v>21</v>
      </c>
      <c r="E31" s="16" t="s">
        <v>28</v>
      </c>
      <c r="F31" s="16" t="s">
        <v>6</v>
      </c>
      <c r="G31" s="16" t="s">
        <v>29</v>
      </c>
    </row>
    <row r="32" spans="4:9" ht="15" customHeight="1" x14ac:dyDescent="0.25">
      <c r="D32" s="27" t="s">
        <v>30</v>
      </c>
      <c r="E32" s="28">
        <f>+E33+E34</f>
        <v>0</v>
      </c>
      <c r="F32" s="28">
        <f t="shared" ref="F32:G32" si="7">+F33+F34</f>
        <v>0</v>
      </c>
      <c r="G32" s="28">
        <f t="shared" si="7"/>
        <v>0</v>
      </c>
    </row>
    <row r="33" spans="4:9" ht="15" customHeight="1" x14ac:dyDescent="0.2">
      <c r="D33" s="29" t="s">
        <v>31</v>
      </c>
      <c r="E33" s="30">
        <v>0</v>
      </c>
      <c r="F33" s="30">
        <v>0</v>
      </c>
      <c r="G33" s="30">
        <v>0</v>
      </c>
    </row>
    <row r="34" spans="4:9" ht="15" customHeight="1" x14ac:dyDescent="0.2">
      <c r="D34" s="29" t="s">
        <v>32</v>
      </c>
      <c r="E34" s="30">
        <v>0</v>
      </c>
      <c r="F34" s="30">
        <v>0</v>
      </c>
      <c r="G34" s="30">
        <v>0</v>
      </c>
    </row>
    <row r="35" spans="4:9" ht="15" customHeight="1" x14ac:dyDescent="0.25">
      <c r="D35" s="27" t="s">
        <v>33</v>
      </c>
      <c r="E35" s="28">
        <f>+E36+E37</f>
        <v>0</v>
      </c>
      <c r="F35" s="28">
        <f t="shared" ref="F35:G35" si="8">+F36+F37</f>
        <v>0</v>
      </c>
      <c r="G35" s="28">
        <f t="shared" si="8"/>
        <v>0</v>
      </c>
      <c r="I35" s="19"/>
    </row>
    <row r="36" spans="4:9" ht="15" customHeight="1" x14ac:dyDescent="0.2">
      <c r="D36" s="29" t="s">
        <v>34</v>
      </c>
      <c r="E36" s="30">
        <f>+'[1]F6a. EAEPE OG'!D76</f>
        <v>0</v>
      </c>
      <c r="F36" s="30">
        <f>+'[1]F6a. EAEPE OG'!G76</f>
        <v>0</v>
      </c>
      <c r="G36" s="30">
        <f>+'[1]F6a. EAEPE OG'!H76</f>
        <v>0</v>
      </c>
      <c r="I36" s="19"/>
    </row>
    <row r="37" spans="4:9" ht="15" customHeight="1" x14ac:dyDescent="0.2">
      <c r="D37" s="29" t="s">
        <v>35</v>
      </c>
      <c r="E37" s="30">
        <f>+'[1]F6a. EAEPE OG'!D149</f>
        <v>0</v>
      </c>
      <c r="F37" s="30">
        <f>+'[1]F6a. EAEPE OG'!G149</f>
        <v>0</v>
      </c>
      <c r="G37" s="30">
        <f>+'[1]F6a. EAEPE OG'!H149</f>
        <v>0</v>
      </c>
    </row>
    <row r="38" spans="4:9" ht="15" customHeight="1" x14ac:dyDescent="0.25">
      <c r="D38" s="31" t="s">
        <v>36</v>
      </c>
      <c r="E38" s="32">
        <f>+E32-E35</f>
        <v>0</v>
      </c>
      <c r="F38" s="32">
        <f t="shared" ref="F38:G38" si="9">+F32-F35</f>
        <v>0</v>
      </c>
      <c r="G38" s="32">
        <f t="shared" si="9"/>
        <v>0</v>
      </c>
      <c r="I38" s="19"/>
    </row>
    <row r="39" spans="4:9" ht="15" customHeight="1" x14ac:dyDescent="0.2">
      <c r="I39" s="19"/>
    </row>
    <row r="40" spans="4:9" ht="15" x14ac:dyDescent="0.2">
      <c r="D40" s="15" t="s">
        <v>21</v>
      </c>
      <c r="E40" s="16" t="s">
        <v>28</v>
      </c>
      <c r="F40" s="16" t="s">
        <v>6</v>
      </c>
      <c r="G40" s="16" t="s">
        <v>29</v>
      </c>
    </row>
    <row r="41" spans="4:9" ht="15" customHeight="1" x14ac:dyDescent="0.2">
      <c r="D41" s="33" t="s">
        <v>37</v>
      </c>
      <c r="E41" s="30">
        <f t="shared" ref="E41:G41" si="10">+E12</f>
        <v>11029573</v>
      </c>
      <c r="F41" s="30">
        <f t="shared" si="10"/>
        <v>10547918.800000001</v>
      </c>
      <c r="G41" s="30">
        <f t="shared" si="10"/>
        <v>481654.19999999925</v>
      </c>
      <c r="I41" s="19"/>
    </row>
    <row r="42" spans="4:9" ht="15" customHeight="1" x14ac:dyDescent="0.2">
      <c r="D42" s="33" t="s">
        <v>38</v>
      </c>
      <c r="E42" s="34">
        <f>E43-E44</f>
        <v>0</v>
      </c>
      <c r="F42" s="34">
        <f t="shared" ref="F42:G42" si="11">+F43-F44</f>
        <v>0</v>
      </c>
      <c r="G42" s="34">
        <f t="shared" si="11"/>
        <v>0</v>
      </c>
      <c r="I42" s="19"/>
    </row>
    <row r="43" spans="4:9" ht="15" customHeight="1" x14ac:dyDescent="0.2">
      <c r="D43" s="29" t="s">
        <v>31</v>
      </c>
      <c r="E43" s="30">
        <f>+E33</f>
        <v>0</v>
      </c>
      <c r="F43" s="30">
        <f t="shared" ref="F43:G43" si="12">+F33</f>
        <v>0</v>
      </c>
      <c r="G43" s="30">
        <f t="shared" si="12"/>
        <v>0</v>
      </c>
    </row>
    <row r="44" spans="4:9" ht="15" customHeight="1" x14ac:dyDescent="0.2">
      <c r="D44" s="29" t="s">
        <v>34</v>
      </c>
      <c r="E44" s="30">
        <f>+E36</f>
        <v>0</v>
      </c>
      <c r="F44" s="30">
        <f t="shared" ref="F44:G44" si="13">+F36</f>
        <v>0</v>
      </c>
      <c r="G44" s="30">
        <f t="shared" si="13"/>
        <v>0</v>
      </c>
    </row>
    <row r="45" spans="4:9" ht="15" customHeight="1" x14ac:dyDescent="0.2">
      <c r="D45" s="33" t="s">
        <v>13</v>
      </c>
      <c r="E45" s="30">
        <v>0</v>
      </c>
      <c r="F45" s="30">
        <v>0</v>
      </c>
      <c r="G45" s="30">
        <f t="shared" ref="G45" si="14">+G16</f>
        <v>1328610.6500000004</v>
      </c>
    </row>
    <row r="46" spans="4:9" ht="15" customHeight="1" x14ac:dyDescent="0.2">
      <c r="D46" s="33" t="s">
        <v>16</v>
      </c>
      <c r="E46" s="30">
        <f>+E19</f>
        <v>0</v>
      </c>
      <c r="F46" s="30">
        <f t="shared" ref="F46:G46" si="15">+F19</f>
        <v>0</v>
      </c>
      <c r="G46" s="30">
        <f t="shared" si="15"/>
        <v>0</v>
      </c>
    </row>
    <row r="47" spans="4:9" ht="15" customHeight="1" x14ac:dyDescent="0.25">
      <c r="D47" s="27" t="s">
        <v>39</v>
      </c>
      <c r="E47" s="28">
        <f>E41+E42-E45+E46</f>
        <v>11029573</v>
      </c>
      <c r="F47" s="28">
        <f>F41+F42-F45+F46</f>
        <v>10547918.800000001</v>
      </c>
      <c r="G47" s="28">
        <v>0</v>
      </c>
      <c r="I47" s="19"/>
    </row>
    <row r="48" spans="4:9" ht="15" customHeight="1" x14ac:dyDescent="0.25">
      <c r="D48" s="31" t="s">
        <v>40</v>
      </c>
      <c r="E48" s="32">
        <f t="shared" ref="E48:G48" si="16">+E47-E42</f>
        <v>11029573</v>
      </c>
      <c r="F48" s="32">
        <f t="shared" si="16"/>
        <v>10547918.800000001</v>
      </c>
      <c r="G48" s="32">
        <f t="shared" si="16"/>
        <v>0</v>
      </c>
      <c r="I48" s="19"/>
    </row>
    <row r="49" spans="4:9" ht="15" customHeight="1" x14ac:dyDescent="0.2">
      <c r="I49" s="19"/>
    </row>
    <row r="50" spans="4:9" ht="15" x14ac:dyDescent="0.2">
      <c r="D50" s="15" t="s">
        <v>21</v>
      </c>
      <c r="E50" s="16" t="s">
        <v>28</v>
      </c>
      <c r="F50" s="16" t="s">
        <v>6</v>
      </c>
      <c r="G50" s="16" t="s">
        <v>29</v>
      </c>
    </row>
    <row r="51" spans="4:9" ht="15" customHeight="1" x14ac:dyDescent="0.2">
      <c r="D51" s="33" t="s">
        <v>10</v>
      </c>
      <c r="E51" s="30">
        <v>0</v>
      </c>
      <c r="F51" s="30">
        <v>0</v>
      </c>
      <c r="G51" s="30">
        <v>0</v>
      </c>
    </row>
    <row r="52" spans="4:9" ht="15" customHeight="1" x14ac:dyDescent="0.2">
      <c r="D52" s="33" t="s">
        <v>41</v>
      </c>
      <c r="E52" s="34">
        <f>E53-E54</f>
        <v>0</v>
      </c>
      <c r="F52" s="34">
        <f t="shared" ref="F52:G52" si="17">+F53-F54</f>
        <v>0</v>
      </c>
      <c r="G52" s="34">
        <f t="shared" si="17"/>
        <v>0</v>
      </c>
    </row>
    <row r="53" spans="4:9" ht="15" customHeight="1" x14ac:dyDescent="0.2">
      <c r="D53" s="29" t="s">
        <v>32</v>
      </c>
      <c r="E53" s="30">
        <v>0</v>
      </c>
      <c r="F53" s="30">
        <f t="shared" ref="F53:G53" si="18">+F34</f>
        <v>0</v>
      </c>
      <c r="G53" s="30">
        <f t="shared" si="18"/>
        <v>0</v>
      </c>
    </row>
    <row r="54" spans="4:9" ht="15" customHeight="1" x14ac:dyDescent="0.2">
      <c r="D54" s="29" t="s">
        <v>35</v>
      </c>
      <c r="E54" s="30">
        <f>+E37</f>
        <v>0</v>
      </c>
      <c r="F54" s="30">
        <f t="shared" ref="F54:G54" si="19">+F37</f>
        <v>0</v>
      </c>
      <c r="G54" s="30">
        <f t="shared" si="19"/>
        <v>0</v>
      </c>
    </row>
    <row r="55" spans="4:9" ht="15" customHeight="1" x14ac:dyDescent="0.2">
      <c r="D55" s="33" t="s">
        <v>42</v>
      </c>
      <c r="E55" s="30"/>
      <c r="F55" s="30">
        <v>0</v>
      </c>
      <c r="G55" s="30">
        <v>0</v>
      </c>
    </row>
    <row r="56" spans="4:9" ht="15" customHeight="1" x14ac:dyDescent="0.2">
      <c r="D56" s="33" t="s">
        <v>17</v>
      </c>
      <c r="E56" s="30">
        <v>0</v>
      </c>
      <c r="F56" s="30">
        <v>0</v>
      </c>
      <c r="G56" s="30">
        <v>0</v>
      </c>
    </row>
    <row r="57" spans="4:9" ht="15" customHeight="1" x14ac:dyDescent="0.25">
      <c r="D57" s="27" t="s">
        <v>43</v>
      </c>
      <c r="E57" s="28">
        <f>+E51+E52-E55+E56</f>
        <v>0</v>
      </c>
      <c r="F57" s="28">
        <f>+F51+F52-F55+F56</f>
        <v>0</v>
      </c>
      <c r="G57" s="28">
        <f>+G51+G52-G55+G56</f>
        <v>0</v>
      </c>
      <c r="I57" s="19"/>
    </row>
    <row r="58" spans="4:9" ht="15" customHeight="1" x14ac:dyDescent="0.25">
      <c r="D58" s="31" t="s">
        <v>44</v>
      </c>
      <c r="E58" s="32">
        <f>+E57-E52</f>
        <v>0</v>
      </c>
      <c r="F58" s="32">
        <f>+F57-F52</f>
        <v>0</v>
      </c>
      <c r="G58" s="32">
        <f t="shared" ref="G58" si="20">+G57-G52</f>
        <v>0</v>
      </c>
      <c r="I58" s="19"/>
    </row>
    <row r="59" spans="4:9" ht="15" customHeight="1" x14ac:dyDescent="0.2"/>
    <row r="60" spans="4:9" x14ac:dyDescent="0.2">
      <c r="D60" s="35" t="s">
        <v>45</v>
      </c>
      <c r="E60" s="35"/>
      <c r="F60" s="35"/>
      <c r="G60" s="35"/>
      <c r="H60" s="36"/>
      <c r="I60" s="37"/>
    </row>
    <row r="61" spans="4:9" x14ac:dyDescent="0.2">
      <c r="D61" s="35" t="s">
        <v>46</v>
      </c>
      <c r="E61" s="35"/>
      <c r="F61" s="35"/>
      <c r="G61" s="35"/>
      <c r="H61" s="38"/>
      <c r="I61" s="35"/>
    </row>
    <row r="62" spans="4:9" ht="15" customHeight="1" x14ac:dyDescent="0.2"/>
    <row r="63" spans="4:9" ht="15" hidden="1" customHeight="1" x14ac:dyDescent="0.2"/>
    <row r="64" spans="4:9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  <row r="74" ht="15" hidden="1" customHeight="1" x14ac:dyDescent="0.2"/>
    <row r="75" ht="15" hidden="1" customHeight="1" x14ac:dyDescent="0.2"/>
    <row r="76" ht="15" hidden="1" customHeight="1" x14ac:dyDescent="0.2"/>
    <row r="77" ht="15" hidden="1" customHeight="1" x14ac:dyDescent="0.2"/>
    <row r="78" ht="15" hidden="1" customHeight="1" x14ac:dyDescent="0.2"/>
    <row r="79" ht="15" hidden="1" customHeight="1" x14ac:dyDescent="0.2"/>
    <row r="80" ht="15" hidden="1" customHeight="1" x14ac:dyDescent="0.2"/>
    <row r="81" ht="15" hidden="1" customHeight="1" x14ac:dyDescent="0.2"/>
    <row r="82" ht="15" hidden="1" customHeight="1" x14ac:dyDescent="0.2"/>
    <row r="83" ht="15" hidden="1" customHeight="1" x14ac:dyDescent="0.2"/>
    <row r="84" ht="15" hidden="1" customHeight="1" x14ac:dyDescent="0.2"/>
    <row r="85" ht="15" hidden="1" customHeight="1" x14ac:dyDescent="0.2"/>
    <row r="86" ht="15" hidden="1" customHeight="1" x14ac:dyDescent="0.2"/>
    <row r="87" ht="15" hidden="1" customHeight="1" x14ac:dyDescent="0.2"/>
    <row r="88" ht="15" hidden="1" customHeight="1" x14ac:dyDescent="0.2"/>
    <row r="89" ht="15" hidden="1" customHeight="1" x14ac:dyDescent="0.2"/>
    <row r="90" ht="15" hidden="1" customHeight="1" x14ac:dyDescent="0.2"/>
    <row r="91" ht="15" hidden="1" customHeight="1" x14ac:dyDescent="0.2"/>
    <row r="92" ht="15" hidden="1" customHeight="1" x14ac:dyDescent="0.2"/>
    <row r="93" ht="15" hidden="1" customHeight="1" x14ac:dyDescent="0.2"/>
    <row r="94" ht="15" hidden="1" customHeight="1" x14ac:dyDescent="0.2"/>
    <row r="95" ht="15" hidden="1" customHeight="1" x14ac:dyDescent="0.2"/>
    <row r="96" ht="15" hidden="1" customHeight="1" x14ac:dyDescent="0.2"/>
    <row r="97" ht="15" hidden="1" customHeight="1" x14ac:dyDescent="0.2"/>
    <row r="98" ht="15" hidden="1" customHeight="1" x14ac:dyDescent="0.2"/>
    <row r="99" ht="15" hidden="1" customHeight="1" x14ac:dyDescent="0.2"/>
    <row r="100" ht="15" hidden="1" customHeight="1" x14ac:dyDescent="0.2"/>
    <row r="101" ht="15" hidden="1" customHeight="1" x14ac:dyDescent="0.2"/>
    <row r="102" ht="15" hidden="1" customHeight="1" x14ac:dyDescent="0.2"/>
    <row r="103" ht="15" hidden="1" customHeight="1" x14ac:dyDescent="0.2"/>
    <row r="104" ht="15" hidden="1" customHeight="1" x14ac:dyDescent="0.2"/>
    <row r="105" ht="15" hidden="1" customHeight="1" x14ac:dyDescent="0.2"/>
    <row r="106" ht="15" hidden="1" customHeight="1" x14ac:dyDescent="0.2"/>
    <row r="107" ht="15" hidden="1" customHeight="1" x14ac:dyDescent="0.2"/>
    <row r="108" ht="15" hidden="1" customHeight="1" x14ac:dyDescent="0.2"/>
    <row r="109" ht="15" hidden="1" customHeight="1" x14ac:dyDescent="0.2"/>
    <row r="110" ht="15" hidden="1" customHeight="1" x14ac:dyDescent="0.2"/>
    <row r="111" ht="15" hidden="1" customHeight="1" x14ac:dyDescent="0.2"/>
    <row r="112" ht="15" hidden="1" customHeight="1" x14ac:dyDescent="0.2"/>
    <row r="113" ht="15" hidden="1" customHeight="1" x14ac:dyDescent="0.2"/>
    <row r="114" ht="15" hidden="1" customHeight="1" x14ac:dyDescent="0.2"/>
    <row r="115" ht="15" hidden="1" customHeight="1" x14ac:dyDescent="0.2"/>
    <row r="116" ht="15" hidden="1" customHeight="1" x14ac:dyDescent="0.2"/>
    <row r="117" ht="15" hidden="1" customHeight="1" x14ac:dyDescent="0.2"/>
    <row r="118" ht="15" hidden="1" customHeight="1" x14ac:dyDescent="0.2"/>
    <row r="119" ht="15" hidden="1" customHeight="1" x14ac:dyDescent="0.2"/>
    <row r="120" ht="15" hidden="1" customHeight="1" x14ac:dyDescent="0.2"/>
    <row r="121" ht="15" hidden="1" customHeight="1" x14ac:dyDescent="0.2"/>
    <row r="122" ht="15" hidden="1" customHeight="1" x14ac:dyDescent="0.2"/>
    <row r="123" ht="15" hidden="1" customHeight="1" x14ac:dyDescent="0.2"/>
    <row r="124" ht="15" hidden="1" customHeight="1" x14ac:dyDescent="0.2"/>
    <row r="125" ht="15" hidden="1" customHeight="1" x14ac:dyDescent="0.2"/>
    <row r="126" ht="15" hidden="1" customHeight="1" x14ac:dyDescent="0.2"/>
    <row r="127" ht="15" hidden="1" customHeight="1" x14ac:dyDescent="0.2"/>
    <row r="128" ht="15" hidden="1" customHeight="1" x14ac:dyDescent="0.2"/>
    <row r="129" ht="15" hidden="1" customHeight="1" x14ac:dyDescent="0.2"/>
    <row r="130" ht="15" hidden="1" customHeight="1" x14ac:dyDescent="0.2"/>
    <row r="131" ht="15" hidden="1" customHeight="1" x14ac:dyDescent="0.2"/>
    <row r="132" ht="15" hidden="1" customHeight="1" x14ac:dyDescent="0.2"/>
    <row r="133" ht="15" hidden="1" customHeight="1" x14ac:dyDescent="0.2"/>
    <row r="134" ht="15" hidden="1" customHeight="1" x14ac:dyDescent="0.2"/>
    <row r="135" ht="15" hidden="1" customHeight="1" x14ac:dyDescent="0.2"/>
    <row r="136" ht="15" hidden="1" customHeight="1" x14ac:dyDescent="0.2"/>
    <row r="137" ht="15" hidden="1" customHeight="1" x14ac:dyDescent="0.2"/>
    <row r="138" ht="15" hidden="1" customHeight="1" x14ac:dyDescent="0.2"/>
    <row r="139" ht="15" hidden="1" customHeight="1" x14ac:dyDescent="0.2"/>
    <row r="140" ht="15" hidden="1" customHeight="1" x14ac:dyDescent="0.2"/>
    <row r="141" ht="15" hidden="1" customHeight="1" x14ac:dyDescent="0.2"/>
    <row r="142" ht="15" hidden="1" customHeight="1" x14ac:dyDescent="0.2"/>
    <row r="143" ht="15" hidden="1" customHeight="1" x14ac:dyDescent="0.2"/>
    <row r="144" ht="15" hidden="1" customHeight="1" x14ac:dyDescent="0.2"/>
    <row r="145" ht="15" hidden="1" customHeight="1" x14ac:dyDescent="0.2"/>
    <row r="146" ht="15" hidden="1" customHeight="1" x14ac:dyDescent="0.2"/>
    <row r="147" ht="15" hidden="1" customHeight="1" x14ac:dyDescent="0.2"/>
    <row r="148" ht="15" hidden="1" customHeight="1" x14ac:dyDescent="0.2"/>
    <row r="149" ht="15" hidden="1" customHeight="1" x14ac:dyDescent="0.2"/>
    <row r="150" ht="15" hidden="1" customHeight="1" x14ac:dyDescent="0.2"/>
    <row r="151" ht="15" hidden="1" customHeight="1" x14ac:dyDescent="0.2"/>
    <row r="152" ht="15" hidden="1" customHeight="1" x14ac:dyDescent="0.2"/>
    <row r="153" ht="15" hidden="1" customHeight="1" x14ac:dyDescent="0.2"/>
    <row r="154" ht="15" hidden="1" customHeight="1" x14ac:dyDescent="0.2"/>
    <row r="155" ht="15" hidden="1" customHeight="1" x14ac:dyDescent="0.2"/>
    <row r="156" ht="15" hidden="1" customHeight="1" x14ac:dyDescent="0.2"/>
    <row r="157" ht="15" hidden="1" customHeight="1" x14ac:dyDescent="0.2"/>
    <row r="158" ht="15" hidden="1" customHeight="1" x14ac:dyDescent="0.2"/>
    <row r="159" ht="15" hidden="1" customHeight="1" x14ac:dyDescent="0.2"/>
    <row r="160" ht="15" hidden="1" customHeight="1" x14ac:dyDescent="0.2"/>
    <row r="161" ht="15" hidden="1" customHeight="1" x14ac:dyDescent="0.2"/>
    <row r="162" ht="15" hidden="1" customHeight="1" x14ac:dyDescent="0.2"/>
    <row r="163" ht="15" hidden="1" customHeight="1" x14ac:dyDescent="0.2"/>
    <row r="164" ht="15" hidden="1" customHeight="1" x14ac:dyDescent="0.2"/>
    <row r="165" ht="15" hidden="1" customHeight="1" x14ac:dyDescent="0.2"/>
    <row r="166" ht="15" hidden="1" customHeight="1" x14ac:dyDescent="0.2"/>
    <row r="167" ht="15" hidden="1" customHeight="1" x14ac:dyDescent="0.2"/>
    <row r="168" ht="15" hidden="1" customHeight="1" x14ac:dyDescent="0.2"/>
    <row r="169" ht="15" hidden="1" customHeight="1" x14ac:dyDescent="0.2"/>
    <row r="170" ht="15" hidden="1" customHeight="1" x14ac:dyDescent="0.2"/>
    <row r="171" ht="15" hidden="1" customHeight="1" x14ac:dyDescent="0.2"/>
    <row r="172" ht="15" hidden="1" customHeight="1" x14ac:dyDescent="0.2"/>
    <row r="173" ht="15" hidden="1" customHeight="1" x14ac:dyDescent="0.2"/>
    <row r="174" ht="15" hidden="1" customHeight="1" x14ac:dyDescent="0.2"/>
    <row r="175" ht="15" hidden="1" customHeight="1" x14ac:dyDescent="0.2"/>
    <row r="176" ht="15" hidden="1" customHeight="1" x14ac:dyDescent="0.2"/>
    <row r="177" ht="15" hidden="1" customHeight="1" x14ac:dyDescent="0.2"/>
    <row r="178" ht="15" hidden="1" customHeight="1" x14ac:dyDescent="0.2"/>
    <row r="179" ht="15" hidden="1" customHeight="1" x14ac:dyDescent="0.2"/>
    <row r="180" ht="15" hidden="1" customHeight="1" x14ac:dyDescent="0.2"/>
    <row r="181" ht="15" hidden="1" customHeight="1" x14ac:dyDescent="0.2"/>
    <row r="182" ht="15" hidden="1" customHeight="1" x14ac:dyDescent="0.2"/>
    <row r="183" ht="15" hidden="1" customHeight="1" x14ac:dyDescent="0.2"/>
    <row r="184" ht="15" hidden="1" customHeight="1" x14ac:dyDescent="0.2"/>
    <row r="185" ht="15" hidden="1" customHeight="1" x14ac:dyDescent="0.2"/>
    <row r="186" ht="15" hidden="1" customHeight="1" x14ac:dyDescent="0.2"/>
    <row r="187" ht="15" hidden="1" customHeight="1" x14ac:dyDescent="0.2"/>
    <row r="188" ht="15" hidden="1" customHeight="1" x14ac:dyDescent="0.2"/>
    <row r="189" ht="15" hidden="1" customHeight="1" x14ac:dyDescent="0.2"/>
    <row r="190" ht="15" hidden="1" customHeight="1" x14ac:dyDescent="0.2"/>
    <row r="191" ht="15" hidden="1" customHeight="1" x14ac:dyDescent="0.2"/>
    <row r="192" ht="15" hidden="1" customHeight="1" x14ac:dyDescent="0.2"/>
    <row r="193" ht="15" hidden="1" customHeight="1" x14ac:dyDescent="0.2"/>
    <row r="194" ht="15" hidden="1" customHeight="1" x14ac:dyDescent="0.2"/>
    <row r="195" ht="15" hidden="1" customHeight="1" x14ac:dyDescent="0.2"/>
    <row r="196" ht="15" hidden="1" customHeight="1" x14ac:dyDescent="0.2"/>
    <row r="197" ht="15" hidden="1" customHeight="1" x14ac:dyDescent="0.2"/>
    <row r="198" ht="15" hidden="1" customHeight="1" x14ac:dyDescent="0.2"/>
    <row r="199" ht="15" hidden="1" customHeight="1" x14ac:dyDescent="0.2"/>
    <row r="200" ht="15" hidden="1" customHeight="1" x14ac:dyDescent="0.2"/>
    <row r="201" ht="15" hidden="1" customHeight="1" x14ac:dyDescent="0.2"/>
    <row r="202" ht="15" hidden="1" customHeight="1" x14ac:dyDescent="0.2"/>
    <row r="203" ht="15" hidden="1" customHeight="1" x14ac:dyDescent="0.2"/>
    <row r="204" ht="15" hidden="1" customHeight="1" x14ac:dyDescent="0.2"/>
    <row r="205" ht="15" hidden="1" customHeight="1" x14ac:dyDescent="0.2"/>
    <row r="206" ht="15" hidden="1" customHeight="1" x14ac:dyDescent="0.2"/>
    <row r="207" ht="15" hidden="1" customHeight="1" x14ac:dyDescent="0.2"/>
    <row r="208" ht="15" hidden="1" customHeight="1" x14ac:dyDescent="0.2"/>
    <row r="209" ht="15" hidden="1" customHeight="1" x14ac:dyDescent="0.2"/>
    <row r="210" ht="15" hidden="1" customHeight="1" x14ac:dyDescent="0.2"/>
    <row r="211" ht="15" hidden="1" customHeight="1" x14ac:dyDescent="0.2"/>
    <row r="212" ht="15" hidden="1" customHeight="1" x14ac:dyDescent="0.2"/>
    <row r="213" ht="15" hidden="1" customHeight="1" x14ac:dyDescent="0.2"/>
    <row r="214" ht="15" hidden="1" customHeight="1" x14ac:dyDescent="0.2"/>
    <row r="215" ht="15" hidden="1" customHeight="1" x14ac:dyDescent="0.2"/>
    <row r="216" ht="15" hidden="1" customHeight="1" x14ac:dyDescent="0.2"/>
    <row r="217" ht="15" hidden="1" customHeight="1" x14ac:dyDescent="0.2"/>
    <row r="218" ht="15" hidden="1" customHeight="1" x14ac:dyDescent="0.2"/>
    <row r="219" ht="15" hidden="1" customHeight="1" x14ac:dyDescent="0.2"/>
    <row r="220" ht="15" hidden="1" customHeight="1" x14ac:dyDescent="0.2"/>
    <row r="221" ht="15" hidden="1" customHeight="1" x14ac:dyDescent="0.2"/>
    <row r="222" ht="15" hidden="1" customHeight="1" x14ac:dyDescent="0.2"/>
    <row r="223" ht="15" hidden="1" customHeight="1" x14ac:dyDescent="0.2"/>
    <row r="224" ht="15" hidden="1" customHeight="1" x14ac:dyDescent="0.2"/>
    <row r="225" ht="15" hidden="1" customHeight="1" x14ac:dyDescent="0.2"/>
    <row r="226" ht="15" hidden="1" customHeight="1" x14ac:dyDescent="0.2"/>
    <row r="227" ht="15" hidden="1" customHeight="1" x14ac:dyDescent="0.2"/>
    <row r="228" ht="15" hidden="1" customHeight="1" x14ac:dyDescent="0.2"/>
    <row r="229" ht="15" hidden="1" customHeight="1" x14ac:dyDescent="0.2"/>
    <row r="230" ht="15" hidden="1" customHeight="1" x14ac:dyDescent="0.2"/>
    <row r="231" ht="15" hidden="1" customHeight="1" x14ac:dyDescent="0.2"/>
    <row r="232" ht="15" hidden="1" customHeight="1" x14ac:dyDescent="0.2"/>
    <row r="233" ht="15" hidden="1" customHeight="1" x14ac:dyDescent="0.2"/>
    <row r="234" ht="15" hidden="1" customHeight="1" x14ac:dyDescent="0.2"/>
    <row r="235" ht="15" hidden="1" customHeight="1" x14ac:dyDescent="0.2"/>
    <row r="236" ht="15" hidden="1" customHeight="1" x14ac:dyDescent="0.2"/>
    <row r="237" ht="15" hidden="1" customHeight="1" x14ac:dyDescent="0.2"/>
    <row r="238" ht="15" hidden="1" customHeight="1" x14ac:dyDescent="0.2"/>
    <row r="239" ht="15" hidden="1" customHeight="1" x14ac:dyDescent="0.2"/>
    <row r="240" ht="15" hidden="1" customHeight="1" x14ac:dyDescent="0.2"/>
    <row r="241" ht="15" hidden="1" customHeight="1" x14ac:dyDescent="0.2"/>
    <row r="242" ht="15" hidden="1" customHeight="1" x14ac:dyDescent="0.2"/>
    <row r="243" ht="15" hidden="1" customHeight="1" x14ac:dyDescent="0.2"/>
    <row r="244" ht="15" hidden="1" customHeight="1" x14ac:dyDescent="0.2"/>
    <row r="245" ht="15" hidden="1" customHeight="1" x14ac:dyDescent="0.2"/>
    <row r="246" ht="15" hidden="1" customHeight="1" x14ac:dyDescent="0.2"/>
    <row r="247" ht="15" hidden="1" customHeight="1" x14ac:dyDescent="0.2"/>
    <row r="248" ht="15" hidden="1" customHeight="1" x14ac:dyDescent="0.2"/>
    <row r="249" ht="15" hidden="1" customHeight="1" x14ac:dyDescent="0.2"/>
    <row r="250" ht="15" hidden="1" customHeight="1" x14ac:dyDescent="0.2"/>
    <row r="251" ht="15" hidden="1" customHeight="1" x14ac:dyDescent="0.2"/>
    <row r="252" ht="15" hidden="1" customHeight="1" x14ac:dyDescent="0.2"/>
    <row r="253" ht="15" hidden="1" customHeight="1" x14ac:dyDescent="0.2"/>
    <row r="254" ht="15" hidden="1" customHeight="1" x14ac:dyDescent="0.2"/>
    <row r="255" ht="15" hidden="1" customHeight="1" x14ac:dyDescent="0.2"/>
    <row r="256" ht="15" hidden="1" customHeight="1" x14ac:dyDescent="0.2"/>
    <row r="257" ht="15" hidden="1" customHeight="1" x14ac:dyDescent="0.2"/>
    <row r="258" ht="15" hidden="1" customHeight="1" x14ac:dyDescent="0.2"/>
    <row r="259" ht="15" hidden="1" customHeight="1" x14ac:dyDescent="0.2"/>
    <row r="260" ht="15" hidden="1" customHeight="1" x14ac:dyDescent="0.2"/>
    <row r="261" ht="15" hidden="1" customHeight="1" x14ac:dyDescent="0.2"/>
    <row r="262" ht="15" hidden="1" customHeight="1" x14ac:dyDescent="0.2"/>
    <row r="263" ht="15" hidden="1" customHeight="1" x14ac:dyDescent="0.2"/>
    <row r="264" ht="15" hidden="1" customHeight="1" x14ac:dyDescent="0.2"/>
    <row r="265" ht="15" hidden="1" customHeight="1" x14ac:dyDescent="0.2"/>
    <row r="266" ht="15" hidden="1" customHeight="1" x14ac:dyDescent="0.2"/>
    <row r="267" ht="15" hidden="1" customHeight="1" x14ac:dyDescent="0.2"/>
    <row r="268" ht="15" hidden="1" customHeight="1" x14ac:dyDescent="0.2"/>
    <row r="269" ht="15" hidden="1" customHeight="1" x14ac:dyDescent="0.2"/>
    <row r="270" ht="15" hidden="1" customHeight="1" x14ac:dyDescent="0.2"/>
    <row r="271" ht="15" hidden="1" customHeight="1" x14ac:dyDescent="0.2"/>
    <row r="272" ht="15" hidden="1" customHeight="1" x14ac:dyDescent="0.2"/>
    <row r="273" ht="15" hidden="1" customHeight="1" x14ac:dyDescent="0.2"/>
    <row r="274" ht="15" hidden="1" customHeight="1" x14ac:dyDescent="0.2"/>
    <row r="275" ht="15" hidden="1" customHeight="1" x14ac:dyDescent="0.2"/>
    <row r="276" ht="15" hidden="1" customHeight="1" x14ac:dyDescent="0.2"/>
    <row r="277" ht="15" hidden="1" customHeight="1" x14ac:dyDescent="0.2"/>
    <row r="278" ht="15" hidden="1" customHeight="1" x14ac:dyDescent="0.2"/>
    <row r="279" ht="15" hidden="1" customHeight="1" x14ac:dyDescent="0.2"/>
    <row r="280" ht="15" hidden="1" customHeight="1" x14ac:dyDescent="0.2"/>
    <row r="281" ht="15" hidden="1" customHeight="1" x14ac:dyDescent="0.2"/>
    <row r="282" ht="15" hidden="1" customHeight="1" x14ac:dyDescent="0.2"/>
    <row r="283" ht="15" hidden="1" customHeight="1" x14ac:dyDescent="0.2"/>
    <row r="284" ht="15" hidden="1" customHeight="1" x14ac:dyDescent="0.2"/>
    <row r="285" ht="15" hidden="1" customHeight="1" x14ac:dyDescent="0.2"/>
    <row r="286" ht="15" hidden="1" customHeight="1" x14ac:dyDescent="0.2"/>
    <row r="287" ht="15" hidden="1" customHeight="1" x14ac:dyDescent="0.2"/>
    <row r="288" ht="15" hidden="1" customHeight="1" x14ac:dyDescent="0.2"/>
    <row r="289" ht="15" hidden="1" customHeight="1" x14ac:dyDescent="0.2"/>
    <row r="290" ht="15" hidden="1" customHeight="1" x14ac:dyDescent="0.2"/>
    <row r="291" ht="15" hidden="1" customHeight="1" x14ac:dyDescent="0.2"/>
    <row r="292" ht="15" hidden="1" customHeight="1" x14ac:dyDescent="0.2"/>
    <row r="293" ht="15" hidden="1" customHeight="1" x14ac:dyDescent="0.2"/>
    <row r="294" ht="15" hidden="1" customHeight="1" x14ac:dyDescent="0.2"/>
    <row r="295" ht="15" hidden="1" customHeight="1" x14ac:dyDescent="0.2"/>
    <row r="296" ht="15" hidden="1" customHeight="1" x14ac:dyDescent="0.2"/>
    <row r="297" ht="15" hidden="1" customHeight="1" x14ac:dyDescent="0.2"/>
    <row r="298" ht="15" hidden="1" customHeight="1" x14ac:dyDescent="0.2"/>
    <row r="299" ht="15" hidden="1" customHeight="1" x14ac:dyDescent="0.2"/>
    <row r="300" ht="15" hidden="1" customHeight="1" x14ac:dyDescent="0.2"/>
    <row r="301" ht="15" hidden="1" customHeight="1" x14ac:dyDescent="0.2"/>
    <row r="302" ht="15" hidden="1" customHeight="1" x14ac:dyDescent="0.2"/>
    <row r="303" ht="15" hidden="1" customHeight="1" x14ac:dyDescent="0.2"/>
    <row r="304" ht="15" hidden="1" customHeight="1" x14ac:dyDescent="0.2"/>
    <row r="305" ht="15" hidden="1" customHeight="1" x14ac:dyDescent="0.2"/>
    <row r="306" ht="15" hidden="1" customHeight="1" x14ac:dyDescent="0.2"/>
    <row r="307" ht="15" hidden="1" customHeight="1" x14ac:dyDescent="0.2"/>
    <row r="308" ht="15" hidden="1" customHeight="1" x14ac:dyDescent="0.2"/>
    <row r="309" ht="15" hidden="1" customHeight="1" x14ac:dyDescent="0.2"/>
    <row r="310" ht="15" hidden="1" customHeight="1" x14ac:dyDescent="0.2"/>
    <row r="311" ht="15" hidden="1" customHeight="1" x14ac:dyDescent="0.2"/>
    <row r="312" ht="15" hidden="1" customHeight="1" x14ac:dyDescent="0.2"/>
    <row r="313" ht="15" hidden="1" customHeight="1" x14ac:dyDescent="0.2"/>
    <row r="314" ht="15" hidden="1" customHeight="1" x14ac:dyDescent="0.2"/>
    <row r="315" ht="15" hidden="1" customHeight="1" x14ac:dyDescent="0.2"/>
    <row r="316" ht="15" hidden="1" customHeight="1" x14ac:dyDescent="0.2"/>
    <row r="317" ht="15" hidden="1" customHeight="1" x14ac:dyDescent="0.2"/>
    <row r="318" ht="15" hidden="1" customHeight="1" x14ac:dyDescent="0.2"/>
    <row r="319" ht="15" hidden="1" customHeight="1" x14ac:dyDescent="0.2"/>
    <row r="320" ht="15" hidden="1" customHeight="1" x14ac:dyDescent="0.2"/>
    <row r="321" ht="15" hidden="1" customHeight="1" x14ac:dyDescent="0.2"/>
    <row r="322" ht="15" hidden="1" customHeight="1" x14ac:dyDescent="0.2"/>
    <row r="323" ht="15" hidden="1" customHeight="1" x14ac:dyDescent="0.2"/>
    <row r="324" ht="15" hidden="1" customHeight="1" x14ac:dyDescent="0.2"/>
    <row r="325" ht="15" hidden="1" customHeight="1" x14ac:dyDescent="0.2"/>
    <row r="326" ht="15" hidden="1" customHeight="1" x14ac:dyDescent="0.2"/>
    <row r="327" ht="15" hidden="1" customHeight="1" x14ac:dyDescent="0.2"/>
    <row r="328" ht="15" hidden="1" customHeight="1" x14ac:dyDescent="0.2"/>
    <row r="329" ht="15" hidden="1" customHeight="1" x14ac:dyDescent="0.2"/>
    <row r="330" ht="15" hidden="1" customHeight="1" x14ac:dyDescent="0.2"/>
    <row r="331" ht="15" hidden="1" customHeight="1" x14ac:dyDescent="0.2"/>
    <row r="332" ht="15" hidden="1" customHeight="1" x14ac:dyDescent="0.2"/>
    <row r="333" ht="15" hidden="1" customHeight="1" x14ac:dyDescent="0.2"/>
    <row r="334" ht="15" hidden="1" customHeight="1" x14ac:dyDescent="0.2"/>
    <row r="335" ht="15" hidden="1" customHeight="1" x14ac:dyDescent="0.2"/>
    <row r="336" ht="15" hidden="1" customHeight="1" x14ac:dyDescent="0.2"/>
    <row r="337" ht="15" hidden="1" customHeight="1" x14ac:dyDescent="0.2"/>
    <row r="338" ht="15" hidden="1" customHeight="1" x14ac:dyDescent="0.2"/>
    <row r="339" ht="15" hidden="1" customHeight="1" x14ac:dyDescent="0.2"/>
    <row r="340" ht="15" hidden="1" customHeight="1" x14ac:dyDescent="0.2"/>
    <row r="341" ht="15" hidden="1" customHeight="1" x14ac:dyDescent="0.2"/>
    <row r="342" ht="15" hidden="1" customHeight="1" x14ac:dyDescent="0.2"/>
    <row r="343" ht="15" hidden="1" customHeight="1" x14ac:dyDescent="0.2"/>
    <row r="344" ht="15" hidden="1" customHeight="1" x14ac:dyDescent="0.2"/>
    <row r="345" ht="15" hidden="1" customHeight="1" x14ac:dyDescent="0.2"/>
    <row r="346" ht="15" hidden="1" customHeight="1" x14ac:dyDescent="0.2"/>
    <row r="347" ht="15" hidden="1" customHeight="1" x14ac:dyDescent="0.2"/>
    <row r="348" ht="15" hidden="1" customHeight="1" x14ac:dyDescent="0.2"/>
    <row r="349" ht="15" hidden="1" customHeight="1" x14ac:dyDescent="0.2"/>
    <row r="350" ht="15" hidden="1" customHeight="1" x14ac:dyDescent="0.2"/>
    <row r="351" ht="15" hidden="1" customHeight="1" x14ac:dyDescent="0.2"/>
    <row r="352" ht="15" hidden="1" customHeight="1" x14ac:dyDescent="0.2"/>
    <row r="353" ht="15" hidden="1" customHeight="1" x14ac:dyDescent="0.2"/>
    <row r="354" ht="15" hidden="1" customHeight="1" x14ac:dyDescent="0.2"/>
    <row r="355" ht="15" hidden="1" customHeight="1" x14ac:dyDescent="0.2"/>
    <row r="356" ht="15" hidden="1" customHeight="1" x14ac:dyDescent="0.2"/>
    <row r="357" ht="15" hidden="1" customHeight="1" x14ac:dyDescent="0.2"/>
    <row r="358" ht="15" hidden="1" customHeight="1" x14ac:dyDescent="0.2"/>
    <row r="359" ht="15" hidden="1" customHeight="1" x14ac:dyDescent="0.2"/>
    <row r="360" ht="15" hidden="1" customHeight="1" x14ac:dyDescent="0.2"/>
    <row r="361" ht="15" hidden="1" customHeight="1" x14ac:dyDescent="0.2"/>
    <row r="362" ht="15" hidden="1" customHeight="1" x14ac:dyDescent="0.2"/>
    <row r="363" ht="15" hidden="1" customHeight="1" x14ac:dyDescent="0.2"/>
    <row r="364" ht="15" hidden="1" customHeight="1" x14ac:dyDescent="0.2"/>
    <row r="365" ht="15" hidden="1" customHeight="1" x14ac:dyDescent="0.2"/>
    <row r="366" ht="15" hidden="1" customHeight="1" x14ac:dyDescent="0.2"/>
    <row r="367" ht="15" hidden="1" customHeight="1" x14ac:dyDescent="0.2"/>
    <row r="368" ht="15" hidden="1" customHeight="1" x14ac:dyDescent="0.2"/>
    <row r="369" ht="15" hidden="1" customHeight="1" x14ac:dyDescent="0.2"/>
    <row r="370" ht="15" hidden="1" customHeight="1" x14ac:dyDescent="0.2"/>
    <row r="371" ht="15" hidden="1" customHeight="1" x14ac:dyDescent="0.2"/>
    <row r="372" ht="15" hidden="1" customHeight="1" x14ac:dyDescent="0.2"/>
    <row r="373" ht="15" hidden="1" customHeight="1" x14ac:dyDescent="0.2"/>
    <row r="374" ht="15" hidden="1" customHeight="1" x14ac:dyDescent="0.2"/>
    <row r="375" ht="15" hidden="1" customHeight="1" x14ac:dyDescent="0.2"/>
    <row r="376" ht="15" hidden="1" customHeight="1" x14ac:dyDescent="0.2"/>
    <row r="377" ht="15" hidden="1" customHeight="1" x14ac:dyDescent="0.2"/>
    <row r="378" ht="15" hidden="1" customHeight="1" x14ac:dyDescent="0.2"/>
    <row r="379" ht="15" hidden="1" customHeight="1" x14ac:dyDescent="0.2"/>
    <row r="380" ht="15" hidden="1" customHeight="1" x14ac:dyDescent="0.2"/>
    <row r="381" ht="15" hidden="1" customHeight="1" x14ac:dyDescent="0.2"/>
    <row r="382" ht="15" hidden="1" customHeight="1" x14ac:dyDescent="0.2"/>
    <row r="383" ht="15" hidden="1" customHeight="1" x14ac:dyDescent="0.2"/>
    <row r="384" ht="15" hidden="1" customHeight="1" x14ac:dyDescent="0.2"/>
    <row r="385" ht="15" hidden="1" customHeight="1" x14ac:dyDescent="0.2"/>
    <row r="386" ht="15" hidden="1" customHeight="1" x14ac:dyDescent="0.2"/>
    <row r="387" ht="15" hidden="1" customHeight="1" x14ac:dyDescent="0.2"/>
    <row r="388" ht="15" hidden="1" customHeight="1" x14ac:dyDescent="0.2"/>
    <row r="389" ht="15" hidden="1" customHeight="1" x14ac:dyDescent="0.2"/>
    <row r="390" ht="15" hidden="1" customHeight="1" x14ac:dyDescent="0.2"/>
    <row r="391" ht="15" hidden="1" customHeight="1" x14ac:dyDescent="0.2"/>
    <row r="392" ht="15" hidden="1" customHeight="1" x14ac:dyDescent="0.2"/>
    <row r="393" ht="15" hidden="1" customHeight="1" x14ac:dyDescent="0.2"/>
    <row r="394" ht="15" hidden="1" customHeight="1" x14ac:dyDescent="0.2"/>
    <row r="395" ht="15" hidden="1" customHeight="1" x14ac:dyDescent="0.2"/>
    <row r="396" ht="15" hidden="1" customHeight="1" x14ac:dyDescent="0.2"/>
    <row r="397" ht="15" hidden="1" customHeight="1" x14ac:dyDescent="0.2"/>
    <row r="398" ht="15" hidden="1" customHeight="1" x14ac:dyDescent="0.2"/>
    <row r="399" ht="15" hidden="1" customHeight="1" x14ac:dyDescent="0.2"/>
    <row r="400" ht="15" hidden="1" customHeight="1" x14ac:dyDescent="0.2"/>
    <row r="401" ht="15" hidden="1" customHeight="1" x14ac:dyDescent="0.2"/>
    <row r="402" ht="15" hidden="1" customHeight="1" x14ac:dyDescent="0.2"/>
    <row r="403" ht="15" hidden="1" customHeight="1" x14ac:dyDescent="0.2"/>
    <row r="404" ht="15" hidden="1" customHeight="1" x14ac:dyDescent="0.2"/>
    <row r="405" ht="15" hidden="1" customHeight="1" x14ac:dyDescent="0.2"/>
    <row r="406" ht="15" hidden="1" customHeight="1" x14ac:dyDescent="0.2"/>
    <row r="407" ht="15" hidden="1" customHeight="1" x14ac:dyDescent="0.2"/>
    <row r="408" ht="15" hidden="1" customHeight="1" x14ac:dyDescent="0.2"/>
    <row r="409" ht="15" hidden="1" customHeight="1" x14ac:dyDescent="0.2"/>
    <row r="410" ht="15" hidden="1" customHeight="1" x14ac:dyDescent="0.2"/>
    <row r="411" ht="15" hidden="1" customHeight="1" x14ac:dyDescent="0.2"/>
    <row r="412" ht="15" hidden="1" customHeight="1" x14ac:dyDescent="0.2"/>
    <row r="413" ht="15" hidden="1" customHeight="1" x14ac:dyDescent="0.2"/>
    <row r="414" ht="15" hidden="1" customHeight="1" x14ac:dyDescent="0.2"/>
    <row r="415" ht="15" hidden="1" customHeight="1" x14ac:dyDescent="0.2"/>
    <row r="416" ht="15" hidden="1" customHeight="1" x14ac:dyDescent="0.2"/>
    <row r="417" ht="15" hidden="1" customHeight="1" x14ac:dyDescent="0.2"/>
    <row r="418" ht="15" hidden="1" customHeight="1" x14ac:dyDescent="0.2"/>
    <row r="419" ht="15" hidden="1" customHeight="1" x14ac:dyDescent="0.2"/>
    <row r="420" ht="15" hidden="1" customHeight="1" x14ac:dyDescent="0.2"/>
    <row r="421" ht="15" hidden="1" customHeight="1" x14ac:dyDescent="0.2"/>
    <row r="422" ht="15" hidden="1" customHeight="1" x14ac:dyDescent="0.2"/>
    <row r="423" ht="15" hidden="1" customHeight="1" x14ac:dyDescent="0.2"/>
    <row r="424" ht="15" hidden="1" customHeight="1" x14ac:dyDescent="0.2"/>
    <row r="425" ht="15" hidden="1" customHeight="1" x14ac:dyDescent="0.2"/>
    <row r="426" ht="15" hidden="1" customHeight="1" x14ac:dyDescent="0.2"/>
    <row r="427" ht="15" hidden="1" customHeight="1" x14ac:dyDescent="0.2"/>
    <row r="428" ht="15" hidden="1" customHeight="1" x14ac:dyDescent="0.2"/>
    <row r="429" ht="15" hidden="1" customHeight="1" x14ac:dyDescent="0.2"/>
    <row r="430" ht="15" hidden="1" customHeight="1" x14ac:dyDescent="0.2"/>
    <row r="431" ht="15" hidden="1" customHeight="1" x14ac:dyDescent="0.2"/>
    <row r="432" ht="15" hidden="1" customHeight="1" x14ac:dyDescent="0.2"/>
    <row r="433" ht="15" hidden="1" customHeight="1" x14ac:dyDescent="0.2"/>
    <row r="434" ht="15" hidden="1" customHeight="1" x14ac:dyDescent="0.2"/>
    <row r="435" ht="15" hidden="1" customHeight="1" x14ac:dyDescent="0.2"/>
    <row r="436" ht="15" hidden="1" customHeight="1" x14ac:dyDescent="0.2"/>
    <row r="437" ht="15" hidden="1" customHeight="1" x14ac:dyDescent="0.2"/>
    <row r="438" ht="15" hidden="1" customHeight="1" x14ac:dyDescent="0.2"/>
    <row r="439" ht="15" hidden="1" customHeight="1" x14ac:dyDescent="0.2"/>
    <row r="440" ht="15" hidden="1" customHeight="1" x14ac:dyDescent="0.2"/>
    <row r="441" ht="15" hidden="1" customHeight="1" x14ac:dyDescent="0.2"/>
    <row r="442" ht="15" hidden="1" customHeight="1" x14ac:dyDescent="0.2"/>
    <row r="443" ht="15" hidden="1" customHeight="1" x14ac:dyDescent="0.2"/>
    <row r="444" ht="15" hidden="1" customHeight="1" x14ac:dyDescent="0.2"/>
    <row r="445" ht="15" hidden="1" customHeight="1" x14ac:dyDescent="0.2"/>
    <row r="446" ht="15" hidden="1" customHeight="1" x14ac:dyDescent="0.2"/>
    <row r="447" ht="15" hidden="1" customHeight="1" x14ac:dyDescent="0.2"/>
    <row r="448" ht="15" hidden="1" customHeight="1" x14ac:dyDescent="0.2"/>
    <row r="449" ht="15" hidden="1" customHeight="1" x14ac:dyDescent="0.2"/>
    <row r="450" ht="15" hidden="1" customHeight="1" x14ac:dyDescent="0.2"/>
    <row r="451" ht="15" hidden="1" customHeight="1" x14ac:dyDescent="0.2"/>
    <row r="452" ht="15" hidden="1" customHeight="1" x14ac:dyDescent="0.2"/>
    <row r="453" ht="15" hidden="1" customHeight="1" x14ac:dyDescent="0.2"/>
    <row r="454" ht="15" hidden="1" customHeight="1" x14ac:dyDescent="0.2"/>
    <row r="455" ht="15" hidden="1" customHeight="1" x14ac:dyDescent="0.2"/>
    <row r="456" ht="15" hidden="1" customHeight="1" x14ac:dyDescent="0.2"/>
    <row r="457" ht="15" hidden="1" customHeight="1" x14ac:dyDescent="0.2"/>
    <row r="458" ht="15" hidden="1" customHeight="1" x14ac:dyDescent="0.2"/>
    <row r="459" ht="15" hidden="1" customHeight="1" x14ac:dyDescent="0.2"/>
    <row r="460" ht="15" hidden="1" customHeight="1" x14ac:dyDescent="0.2"/>
    <row r="461" ht="15" hidden="1" customHeight="1" x14ac:dyDescent="0.2"/>
    <row r="462" ht="15" hidden="1" customHeight="1" x14ac:dyDescent="0.2"/>
    <row r="463" ht="15" hidden="1" customHeight="1" x14ac:dyDescent="0.2"/>
    <row r="464" ht="15" hidden="1" customHeight="1" x14ac:dyDescent="0.2"/>
    <row r="465" ht="15" hidden="1" customHeight="1" x14ac:dyDescent="0.2"/>
    <row r="466" ht="15" hidden="1" customHeight="1" x14ac:dyDescent="0.2"/>
    <row r="467" ht="15" hidden="1" customHeight="1" x14ac:dyDescent="0.2"/>
    <row r="468" ht="15" hidden="1" customHeight="1" x14ac:dyDescent="0.2"/>
    <row r="469" ht="15" hidden="1" customHeight="1" x14ac:dyDescent="0.2"/>
    <row r="470" ht="15" hidden="1" customHeight="1" x14ac:dyDescent="0.2"/>
    <row r="471" ht="15" hidden="1" customHeight="1" x14ac:dyDescent="0.2"/>
    <row r="472" ht="15" hidden="1" customHeight="1" x14ac:dyDescent="0.2"/>
    <row r="473" ht="15" hidden="1" customHeight="1" x14ac:dyDescent="0.2"/>
    <row r="474" ht="15" hidden="1" customHeight="1" x14ac:dyDescent="0.2"/>
    <row r="475" ht="15" hidden="1" customHeight="1" x14ac:dyDescent="0.2"/>
    <row r="476" ht="15" hidden="1" customHeight="1" x14ac:dyDescent="0.2"/>
    <row r="477" ht="15" hidden="1" customHeight="1" x14ac:dyDescent="0.2"/>
    <row r="478" ht="15" hidden="1" customHeight="1" x14ac:dyDescent="0.2"/>
    <row r="479" ht="15" hidden="1" customHeight="1" x14ac:dyDescent="0.2"/>
    <row r="480" ht="15" hidden="1" customHeight="1" x14ac:dyDescent="0.2"/>
    <row r="481" ht="15" hidden="1" customHeight="1" x14ac:dyDescent="0.2"/>
    <row r="482" ht="15" hidden="1" customHeight="1" x14ac:dyDescent="0.2"/>
    <row r="483" ht="15" hidden="1" customHeight="1" x14ac:dyDescent="0.2"/>
    <row r="484" ht="15" hidden="1" customHeight="1" x14ac:dyDescent="0.2"/>
    <row r="485" ht="15" hidden="1" customHeight="1" x14ac:dyDescent="0.2"/>
    <row r="486" ht="15" hidden="1" customHeight="1" x14ac:dyDescent="0.2"/>
    <row r="487" ht="15" hidden="1" customHeight="1" x14ac:dyDescent="0.2"/>
    <row r="488" ht="15" hidden="1" customHeight="1" x14ac:dyDescent="0.2"/>
    <row r="489" ht="15" hidden="1" customHeight="1" x14ac:dyDescent="0.2"/>
    <row r="490" ht="15" hidden="1" customHeight="1" x14ac:dyDescent="0.2"/>
    <row r="491" ht="15" hidden="1" customHeight="1" x14ac:dyDescent="0.2"/>
    <row r="492" ht="15" hidden="1" customHeight="1" x14ac:dyDescent="0.2"/>
    <row r="493" ht="15" hidden="1" customHeight="1" x14ac:dyDescent="0.2"/>
    <row r="494" ht="15" hidden="1" customHeight="1" x14ac:dyDescent="0.2"/>
    <row r="495" ht="15" hidden="1" customHeight="1" x14ac:dyDescent="0.2"/>
    <row r="496" ht="15" hidden="1" customHeight="1" x14ac:dyDescent="0.2"/>
    <row r="497" ht="15" hidden="1" customHeight="1" x14ac:dyDescent="0.2"/>
    <row r="498" ht="15" hidden="1" customHeight="1" x14ac:dyDescent="0.2"/>
    <row r="499" ht="15" hidden="1" customHeight="1" x14ac:dyDescent="0.2"/>
    <row r="500" ht="15" hidden="1" customHeight="1" x14ac:dyDescent="0.2"/>
    <row r="501" ht="15" hidden="1" customHeight="1" x14ac:dyDescent="0.2"/>
    <row r="502" ht="15" hidden="1" customHeight="1" x14ac:dyDescent="0.2"/>
    <row r="503" ht="15" hidden="1" customHeight="1" x14ac:dyDescent="0.2"/>
    <row r="504" ht="15" hidden="1" customHeight="1" x14ac:dyDescent="0.2"/>
    <row r="505" ht="15" hidden="1" customHeight="1" x14ac:dyDescent="0.2"/>
    <row r="506" ht="15" hidden="1" customHeight="1" x14ac:dyDescent="0.2"/>
    <row r="507" ht="15" hidden="1" customHeight="1" x14ac:dyDescent="0.2"/>
    <row r="508" ht="15" hidden="1" customHeight="1" x14ac:dyDescent="0.2"/>
    <row r="509" ht="15" hidden="1" customHeight="1" x14ac:dyDescent="0.2"/>
    <row r="510" ht="15" hidden="1" customHeight="1" x14ac:dyDescent="0.2"/>
    <row r="511" ht="15" hidden="1" customHeight="1" x14ac:dyDescent="0.2"/>
    <row r="512" ht="15" hidden="1" customHeight="1" x14ac:dyDescent="0.2"/>
    <row r="513" ht="15" hidden="1" customHeight="1" x14ac:dyDescent="0.2"/>
    <row r="514" ht="15" hidden="1" customHeight="1" x14ac:dyDescent="0.2"/>
    <row r="515" ht="15" hidden="1" customHeight="1" x14ac:dyDescent="0.2"/>
    <row r="516" ht="15" hidden="1" customHeight="1" x14ac:dyDescent="0.2"/>
    <row r="517" ht="15" hidden="1" customHeight="1" x14ac:dyDescent="0.2"/>
    <row r="518" ht="15" hidden="1" customHeight="1" x14ac:dyDescent="0.2"/>
    <row r="519" ht="15" hidden="1" customHeight="1" x14ac:dyDescent="0.2"/>
    <row r="520" ht="15" hidden="1" customHeight="1" x14ac:dyDescent="0.2"/>
    <row r="521" ht="15" hidden="1" customHeight="1" x14ac:dyDescent="0.2"/>
    <row r="522" ht="15" hidden="1" customHeight="1" x14ac:dyDescent="0.2"/>
    <row r="523" ht="15" hidden="1" customHeight="1" x14ac:dyDescent="0.2"/>
    <row r="524" ht="15" hidden="1" customHeight="1" x14ac:dyDescent="0.2"/>
    <row r="525" ht="15" hidden="1" customHeight="1" x14ac:dyDescent="0.2"/>
    <row r="526" ht="15" hidden="1" customHeight="1" x14ac:dyDescent="0.2"/>
    <row r="527" ht="15" hidden="1" customHeight="1" x14ac:dyDescent="0.2"/>
    <row r="528" ht="15" hidden="1" customHeight="1" x14ac:dyDescent="0.2"/>
    <row r="529" ht="15" hidden="1" customHeight="1" x14ac:dyDescent="0.2"/>
    <row r="530" ht="15" hidden="1" customHeight="1" x14ac:dyDescent="0.2"/>
    <row r="531" ht="15" hidden="1" customHeight="1" x14ac:dyDescent="0.2"/>
    <row r="532" ht="15" hidden="1" customHeight="1" x14ac:dyDescent="0.2"/>
    <row r="533" ht="15" hidden="1" customHeight="1" x14ac:dyDescent="0.2"/>
    <row r="534" ht="15" hidden="1" customHeight="1" x14ac:dyDescent="0.2"/>
    <row r="535" ht="15" hidden="1" customHeight="1" x14ac:dyDescent="0.2"/>
    <row r="536" ht="15" hidden="1" customHeight="1" x14ac:dyDescent="0.2"/>
    <row r="537" ht="15" hidden="1" customHeight="1" x14ac:dyDescent="0.2"/>
    <row r="538" ht="15" hidden="1" customHeight="1" x14ac:dyDescent="0.2"/>
    <row r="539" ht="15" hidden="1" customHeight="1" x14ac:dyDescent="0.2"/>
    <row r="540" ht="15" hidden="1" customHeight="1" x14ac:dyDescent="0.2"/>
    <row r="541" ht="15" hidden="1" customHeight="1" x14ac:dyDescent="0.2"/>
    <row r="542" ht="15" hidden="1" customHeight="1" x14ac:dyDescent="0.2"/>
    <row r="543" ht="15" hidden="1" customHeight="1" x14ac:dyDescent="0.2"/>
    <row r="544" ht="15" hidden="1" customHeight="1" x14ac:dyDescent="0.2"/>
    <row r="545" ht="15" hidden="1" customHeight="1" x14ac:dyDescent="0.2"/>
    <row r="546" ht="15" hidden="1" customHeight="1" x14ac:dyDescent="0.2"/>
    <row r="547" ht="15" hidden="1" customHeight="1" x14ac:dyDescent="0.2"/>
    <row r="548" ht="15" hidden="1" customHeight="1" x14ac:dyDescent="0.2"/>
    <row r="549" ht="15" hidden="1" customHeight="1" x14ac:dyDescent="0.2"/>
    <row r="550" ht="15" hidden="1" customHeight="1" x14ac:dyDescent="0.2"/>
    <row r="551" ht="15" hidden="1" customHeight="1" x14ac:dyDescent="0.2"/>
    <row r="552" ht="15" hidden="1" customHeight="1" x14ac:dyDescent="0.2"/>
    <row r="553" ht="15" hidden="1" customHeight="1" x14ac:dyDescent="0.2"/>
    <row r="554" ht="15" hidden="1" customHeight="1" x14ac:dyDescent="0.2"/>
    <row r="555" ht="15" hidden="1" customHeight="1" x14ac:dyDescent="0.2"/>
    <row r="556" ht="15" hidden="1" customHeight="1" x14ac:dyDescent="0.2"/>
    <row r="557" ht="15" hidden="1" customHeight="1" x14ac:dyDescent="0.2"/>
    <row r="558" ht="15" hidden="1" customHeight="1" x14ac:dyDescent="0.2"/>
    <row r="559" ht="15" hidden="1" customHeight="1" x14ac:dyDescent="0.2"/>
    <row r="560" ht="15" hidden="1" customHeight="1" x14ac:dyDescent="0.2"/>
    <row r="561" ht="15" hidden="1" customHeight="1" x14ac:dyDescent="0.2"/>
    <row r="562" ht="15" hidden="1" customHeight="1" x14ac:dyDescent="0.2"/>
    <row r="563" ht="15" hidden="1" customHeight="1" x14ac:dyDescent="0.2"/>
    <row r="564" ht="15" hidden="1" customHeight="1" x14ac:dyDescent="0.2"/>
    <row r="565" ht="15" hidden="1" customHeight="1" x14ac:dyDescent="0.2"/>
    <row r="566" ht="15" hidden="1" customHeight="1" x14ac:dyDescent="0.2"/>
    <row r="567" ht="15" hidden="1" customHeight="1" x14ac:dyDescent="0.2"/>
    <row r="568" ht="15" hidden="1" customHeight="1" x14ac:dyDescent="0.2"/>
    <row r="569" ht="15" hidden="1" customHeight="1" x14ac:dyDescent="0.2"/>
    <row r="570" ht="15" hidden="1" customHeight="1" x14ac:dyDescent="0.2"/>
    <row r="571" ht="15" hidden="1" customHeight="1" x14ac:dyDescent="0.2"/>
    <row r="572" ht="15" hidden="1" customHeight="1" x14ac:dyDescent="0.2"/>
    <row r="573" ht="15" hidden="1" customHeight="1" x14ac:dyDescent="0.2"/>
    <row r="574" ht="15" hidden="1" customHeight="1" x14ac:dyDescent="0.2"/>
    <row r="575" ht="15" hidden="1" customHeight="1" x14ac:dyDescent="0.2"/>
    <row r="576" ht="15" hidden="1" customHeight="1" x14ac:dyDescent="0.2"/>
    <row r="577" ht="15" hidden="1" customHeight="1" x14ac:dyDescent="0.2"/>
    <row r="578" ht="15" hidden="1" customHeight="1" x14ac:dyDescent="0.2"/>
    <row r="579" ht="15" hidden="1" customHeight="1" x14ac:dyDescent="0.2"/>
    <row r="580" ht="15" hidden="1" customHeight="1" x14ac:dyDescent="0.2"/>
    <row r="581" ht="15" hidden="1" customHeight="1" x14ac:dyDescent="0.2"/>
    <row r="582" ht="15" hidden="1" customHeight="1" x14ac:dyDescent="0.2"/>
    <row r="583" ht="15" hidden="1" customHeight="1" x14ac:dyDescent="0.2"/>
    <row r="584" ht="15" hidden="1" customHeight="1" x14ac:dyDescent="0.2"/>
    <row r="585" ht="15" hidden="1" customHeight="1" x14ac:dyDescent="0.2"/>
    <row r="586" ht="15" hidden="1" customHeight="1" x14ac:dyDescent="0.2"/>
    <row r="587" ht="15" hidden="1" customHeight="1" x14ac:dyDescent="0.2"/>
    <row r="588" ht="15" hidden="1" customHeight="1" x14ac:dyDescent="0.2"/>
    <row r="589" ht="15" hidden="1" customHeight="1" x14ac:dyDescent="0.2"/>
    <row r="590" ht="15" hidden="1" customHeight="1" x14ac:dyDescent="0.2"/>
    <row r="591" ht="15" hidden="1" customHeight="1" x14ac:dyDescent="0.2"/>
    <row r="592" ht="15" hidden="1" customHeight="1" x14ac:dyDescent="0.2"/>
    <row r="593" ht="15" hidden="1" customHeight="1" x14ac:dyDescent="0.2"/>
    <row r="594" ht="15" hidden="1" customHeight="1" x14ac:dyDescent="0.2"/>
    <row r="595" ht="15" hidden="1" customHeight="1" x14ac:dyDescent="0.2"/>
    <row r="596" ht="15" hidden="1" customHeight="1" x14ac:dyDescent="0.2"/>
    <row r="597" ht="15" hidden="1" customHeight="1" x14ac:dyDescent="0.2"/>
    <row r="598" ht="15" hidden="1" customHeight="1" x14ac:dyDescent="0.2"/>
    <row r="599" ht="15" hidden="1" customHeight="1" x14ac:dyDescent="0.2"/>
    <row r="600" ht="15" hidden="1" customHeight="1" x14ac:dyDescent="0.2"/>
    <row r="601" ht="15" hidden="1" customHeight="1" x14ac:dyDescent="0.2"/>
    <row r="602" ht="15" hidden="1" customHeight="1" x14ac:dyDescent="0.2"/>
    <row r="603" ht="15" hidden="1" customHeight="1" x14ac:dyDescent="0.2"/>
    <row r="604" ht="15" hidden="1" customHeight="1" x14ac:dyDescent="0.2"/>
    <row r="605" ht="15" hidden="1" customHeight="1" x14ac:dyDescent="0.2"/>
    <row r="606" ht="15" hidden="1" customHeight="1" x14ac:dyDescent="0.2"/>
    <row r="607" ht="15" hidden="1" customHeight="1" x14ac:dyDescent="0.2"/>
    <row r="608" ht="15" hidden="1" customHeight="1" x14ac:dyDescent="0.2"/>
    <row r="609" ht="15" hidden="1" customHeight="1" x14ac:dyDescent="0.2"/>
    <row r="610" ht="15" hidden="1" customHeight="1" x14ac:dyDescent="0.2"/>
    <row r="611" ht="15" hidden="1" customHeight="1" x14ac:dyDescent="0.2"/>
    <row r="612" ht="15" hidden="1" customHeight="1" x14ac:dyDescent="0.2"/>
    <row r="613" ht="15" hidden="1" customHeight="1" x14ac:dyDescent="0.2"/>
    <row r="614" ht="15" hidden="1" customHeight="1" x14ac:dyDescent="0.2"/>
    <row r="615" ht="15" hidden="1" customHeight="1" x14ac:dyDescent="0.2"/>
    <row r="616" ht="15" hidden="1" customHeight="1" x14ac:dyDescent="0.2"/>
    <row r="617" ht="15" hidden="1" customHeight="1" x14ac:dyDescent="0.2"/>
    <row r="618" ht="15" hidden="1" customHeight="1" x14ac:dyDescent="0.2"/>
    <row r="619" ht="15" hidden="1" customHeight="1" x14ac:dyDescent="0.2"/>
    <row r="620" ht="15" hidden="1" customHeight="1" x14ac:dyDescent="0.2"/>
    <row r="621" ht="15" hidden="1" customHeight="1" x14ac:dyDescent="0.2"/>
    <row r="622" ht="15" hidden="1" customHeight="1" x14ac:dyDescent="0.2"/>
    <row r="623" ht="15" hidden="1" customHeight="1" x14ac:dyDescent="0.2"/>
    <row r="624" ht="15" hidden="1" customHeight="1" x14ac:dyDescent="0.2"/>
    <row r="625" ht="15" hidden="1" customHeight="1" x14ac:dyDescent="0.2"/>
    <row r="626" ht="15" hidden="1" customHeight="1" x14ac:dyDescent="0.2"/>
    <row r="627" ht="15" hidden="1" customHeight="1" x14ac:dyDescent="0.2"/>
    <row r="628" ht="15" hidden="1" customHeight="1" x14ac:dyDescent="0.2"/>
    <row r="629" ht="15" hidden="1" customHeight="1" x14ac:dyDescent="0.2"/>
    <row r="630" ht="15" hidden="1" customHeight="1" x14ac:dyDescent="0.2"/>
    <row r="631" ht="15" hidden="1" customHeight="1" x14ac:dyDescent="0.2"/>
    <row r="632" ht="15" hidden="1" customHeight="1" x14ac:dyDescent="0.2"/>
    <row r="633" ht="15" hidden="1" customHeight="1" x14ac:dyDescent="0.2"/>
    <row r="634" ht="15" hidden="1" customHeight="1" x14ac:dyDescent="0.2"/>
    <row r="635" ht="15" hidden="1" customHeight="1" x14ac:dyDescent="0.2"/>
    <row r="636" ht="15" hidden="1" customHeight="1" x14ac:dyDescent="0.2"/>
    <row r="637" ht="15" hidden="1" customHeight="1" x14ac:dyDescent="0.2"/>
    <row r="638" ht="15" hidden="1" customHeight="1" x14ac:dyDescent="0.2"/>
    <row r="639" ht="15" hidden="1" customHeight="1" x14ac:dyDescent="0.2"/>
    <row r="640" ht="15" hidden="1" customHeight="1" x14ac:dyDescent="0.2"/>
    <row r="641" ht="15" hidden="1" customHeight="1" x14ac:dyDescent="0.2"/>
    <row r="642" ht="15" hidden="1" customHeight="1" x14ac:dyDescent="0.2"/>
    <row r="643" ht="15" hidden="1" customHeight="1" x14ac:dyDescent="0.2"/>
    <row r="644" ht="15" hidden="1" customHeight="1" x14ac:dyDescent="0.2"/>
    <row r="645" ht="15" hidden="1" customHeight="1" x14ac:dyDescent="0.2"/>
    <row r="646" ht="15" hidden="1" customHeight="1" x14ac:dyDescent="0.2"/>
    <row r="647" ht="15" hidden="1" customHeight="1" x14ac:dyDescent="0.2"/>
    <row r="648" ht="15" hidden="1" customHeight="1" x14ac:dyDescent="0.2"/>
    <row r="649" ht="15" hidden="1" customHeight="1" x14ac:dyDescent="0.2"/>
    <row r="650" ht="15" hidden="1" customHeight="1" x14ac:dyDescent="0.2"/>
    <row r="651" ht="15" hidden="1" customHeight="1" x14ac:dyDescent="0.2"/>
    <row r="652" ht="15" hidden="1" customHeight="1" x14ac:dyDescent="0.2"/>
    <row r="653" ht="15" hidden="1" customHeight="1" x14ac:dyDescent="0.2"/>
    <row r="654" ht="15" hidden="1" customHeight="1" x14ac:dyDescent="0.2"/>
    <row r="655" ht="15" hidden="1" customHeight="1" x14ac:dyDescent="0.2"/>
    <row r="656" ht="15" hidden="1" customHeight="1" x14ac:dyDescent="0.2"/>
    <row r="657" ht="15" hidden="1" customHeight="1" x14ac:dyDescent="0.2"/>
    <row r="658" ht="15" hidden="1" customHeight="1" x14ac:dyDescent="0.2"/>
    <row r="659" ht="15" hidden="1" customHeight="1" x14ac:dyDescent="0.2"/>
    <row r="660" ht="15" hidden="1" customHeight="1" x14ac:dyDescent="0.2"/>
    <row r="661" ht="15" hidden="1" customHeight="1" x14ac:dyDescent="0.2"/>
    <row r="662" ht="15" hidden="1" customHeight="1" x14ac:dyDescent="0.2"/>
    <row r="663" ht="15" hidden="1" customHeight="1" x14ac:dyDescent="0.2"/>
    <row r="664" ht="15" hidden="1" customHeight="1" x14ac:dyDescent="0.2"/>
    <row r="665" ht="15" hidden="1" customHeight="1" x14ac:dyDescent="0.2"/>
    <row r="666" ht="15" hidden="1" customHeight="1" x14ac:dyDescent="0.2"/>
    <row r="667" ht="15" hidden="1" customHeight="1" x14ac:dyDescent="0.2"/>
    <row r="668" ht="15" hidden="1" customHeight="1" x14ac:dyDescent="0.2"/>
    <row r="669" ht="15" hidden="1" customHeight="1" x14ac:dyDescent="0.2"/>
    <row r="670" ht="15" hidden="1" customHeight="1" x14ac:dyDescent="0.2"/>
    <row r="671" ht="15" hidden="1" customHeight="1" x14ac:dyDescent="0.2"/>
    <row r="672" ht="15" hidden="1" customHeight="1" x14ac:dyDescent="0.2"/>
    <row r="673" ht="15" hidden="1" customHeight="1" x14ac:dyDescent="0.2"/>
    <row r="674" ht="15" hidden="1" customHeight="1" x14ac:dyDescent="0.2"/>
    <row r="675" ht="15" hidden="1" customHeight="1" x14ac:dyDescent="0.2"/>
    <row r="676" ht="15" hidden="1" customHeight="1" x14ac:dyDescent="0.2"/>
    <row r="677" ht="15" hidden="1" customHeight="1" x14ac:dyDescent="0.2"/>
    <row r="678" ht="15" hidden="1" customHeight="1" x14ac:dyDescent="0.2"/>
    <row r="679" ht="15" hidden="1" customHeight="1" x14ac:dyDescent="0.2"/>
    <row r="680" ht="15" hidden="1" customHeight="1" x14ac:dyDescent="0.2"/>
    <row r="681" ht="15" hidden="1" customHeight="1" x14ac:dyDescent="0.2"/>
    <row r="682" ht="15" hidden="1" customHeight="1" x14ac:dyDescent="0.2"/>
    <row r="683" ht="15" hidden="1" customHeight="1" x14ac:dyDescent="0.2"/>
    <row r="684" ht="15" hidden="1" customHeight="1" x14ac:dyDescent="0.2"/>
    <row r="685" ht="15" hidden="1" customHeight="1" x14ac:dyDescent="0.2"/>
    <row r="686" ht="15" hidden="1" customHeight="1" x14ac:dyDescent="0.2"/>
    <row r="687" ht="15" hidden="1" customHeight="1" x14ac:dyDescent="0.2"/>
    <row r="688" ht="15" hidden="1" customHeight="1" x14ac:dyDescent="0.2"/>
    <row r="689" ht="15" hidden="1" customHeight="1" x14ac:dyDescent="0.2"/>
    <row r="690" ht="15" hidden="1" customHeight="1" x14ac:dyDescent="0.2"/>
    <row r="691" ht="15" hidden="1" customHeight="1" x14ac:dyDescent="0.2"/>
    <row r="692" ht="15" hidden="1" customHeight="1" x14ac:dyDescent="0.2"/>
    <row r="693" ht="15" hidden="1" customHeight="1" x14ac:dyDescent="0.2"/>
    <row r="694" ht="15" hidden="1" customHeight="1" x14ac:dyDescent="0.2"/>
    <row r="695" ht="15" hidden="1" customHeight="1" x14ac:dyDescent="0.2"/>
    <row r="696" ht="15" hidden="1" customHeight="1" x14ac:dyDescent="0.2"/>
    <row r="697" ht="15" hidden="1" customHeight="1" x14ac:dyDescent="0.2"/>
    <row r="698" ht="15" hidden="1" customHeight="1" x14ac:dyDescent="0.2"/>
    <row r="699" ht="15" hidden="1" customHeight="1" x14ac:dyDescent="0.2"/>
    <row r="700" ht="15" hidden="1" customHeight="1" x14ac:dyDescent="0.2"/>
    <row r="701" ht="15" hidden="1" customHeight="1" x14ac:dyDescent="0.2"/>
    <row r="702" ht="15" hidden="1" customHeight="1" x14ac:dyDescent="0.2"/>
    <row r="703" ht="15" hidden="1" customHeight="1" x14ac:dyDescent="0.2"/>
    <row r="704" ht="15" hidden="1" customHeight="1" x14ac:dyDescent="0.2"/>
    <row r="705" ht="15" hidden="1" customHeight="1" x14ac:dyDescent="0.2"/>
    <row r="706" ht="15" hidden="1" customHeight="1" x14ac:dyDescent="0.2"/>
    <row r="707" ht="15" hidden="1" customHeight="1" x14ac:dyDescent="0.2"/>
    <row r="708" ht="15" hidden="1" customHeight="1" x14ac:dyDescent="0.2"/>
    <row r="709" ht="15" hidden="1" customHeight="1" x14ac:dyDescent="0.2"/>
    <row r="710" ht="15" hidden="1" customHeight="1" x14ac:dyDescent="0.2"/>
    <row r="711" ht="15" hidden="1" customHeight="1" x14ac:dyDescent="0.2"/>
    <row r="712" ht="15" hidden="1" customHeight="1" x14ac:dyDescent="0.2"/>
    <row r="713" ht="15" hidden="1" customHeight="1" x14ac:dyDescent="0.2"/>
    <row r="714" ht="15" hidden="1" customHeight="1" x14ac:dyDescent="0.2"/>
    <row r="715" ht="15" hidden="1" customHeight="1" x14ac:dyDescent="0.2"/>
    <row r="716" ht="15" hidden="1" customHeight="1" x14ac:dyDescent="0.2"/>
    <row r="717" ht="15" hidden="1" customHeight="1" x14ac:dyDescent="0.2"/>
    <row r="718" ht="15" hidden="1" customHeight="1" x14ac:dyDescent="0.2"/>
    <row r="719" ht="15" hidden="1" customHeight="1" x14ac:dyDescent="0.2"/>
    <row r="720" ht="15" hidden="1" customHeight="1" x14ac:dyDescent="0.2"/>
    <row r="721" ht="15" hidden="1" customHeight="1" x14ac:dyDescent="0.2"/>
    <row r="722" ht="15" hidden="1" customHeight="1" x14ac:dyDescent="0.2"/>
    <row r="723" ht="15" hidden="1" customHeight="1" x14ac:dyDescent="0.2"/>
    <row r="724" ht="15" hidden="1" customHeight="1" x14ac:dyDescent="0.2"/>
    <row r="725" ht="15" hidden="1" customHeight="1" x14ac:dyDescent="0.2"/>
    <row r="726" ht="15" hidden="1" customHeight="1" x14ac:dyDescent="0.2"/>
    <row r="727" ht="15" hidden="1" customHeight="1" x14ac:dyDescent="0.2"/>
    <row r="728" ht="15" hidden="1" customHeight="1" x14ac:dyDescent="0.2"/>
    <row r="729" ht="15" hidden="1" customHeight="1" x14ac:dyDescent="0.2"/>
    <row r="730" ht="15" hidden="1" customHeight="1" x14ac:dyDescent="0.2"/>
    <row r="731" ht="15" hidden="1" customHeight="1" x14ac:dyDescent="0.2"/>
    <row r="732" ht="15" hidden="1" customHeight="1" x14ac:dyDescent="0.2"/>
    <row r="733" ht="15" hidden="1" customHeight="1" x14ac:dyDescent="0.2"/>
    <row r="734" ht="15" hidden="1" customHeight="1" x14ac:dyDescent="0.2"/>
    <row r="735" ht="15" hidden="1" customHeight="1" x14ac:dyDescent="0.2"/>
    <row r="736" ht="15" hidden="1" customHeight="1" x14ac:dyDescent="0.2"/>
    <row r="737" ht="15" hidden="1" customHeight="1" x14ac:dyDescent="0.2"/>
    <row r="738" ht="15" hidden="1" customHeight="1" x14ac:dyDescent="0.2"/>
    <row r="739" ht="15" hidden="1" customHeight="1" x14ac:dyDescent="0.2"/>
    <row r="740" ht="15" hidden="1" customHeight="1" x14ac:dyDescent="0.2"/>
    <row r="741" ht="15" hidden="1" customHeight="1" x14ac:dyDescent="0.2"/>
    <row r="742" ht="15" hidden="1" customHeight="1" x14ac:dyDescent="0.2"/>
    <row r="743" ht="15" hidden="1" customHeight="1" x14ac:dyDescent="0.2"/>
    <row r="744" ht="15" hidden="1" customHeight="1" x14ac:dyDescent="0.2"/>
    <row r="745" ht="15" hidden="1" customHeight="1" x14ac:dyDescent="0.2"/>
    <row r="746" ht="15" hidden="1" customHeight="1" x14ac:dyDescent="0.2"/>
    <row r="747" ht="15" hidden="1" customHeight="1" x14ac:dyDescent="0.2"/>
    <row r="748" ht="15" hidden="1" customHeight="1" x14ac:dyDescent="0.2"/>
    <row r="749" ht="15" hidden="1" customHeight="1" x14ac:dyDescent="0.2"/>
    <row r="750" ht="15" hidden="1" customHeight="1" x14ac:dyDescent="0.2"/>
    <row r="751" ht="15" hidden="1" customHeight="1" x14ac:dyDescent="0.2"/>
    <row r="752" ht="15" hidden="1" customHeight="1" x14ac:dyDescent="0.2"/>
    <row r="753" ht="15" hidden="1" customHeight="1" x14ac:dyDescent="0.2"/>
    <row r="754" ht="15" hidden="1" customHeight="1" x14ac:dyDescent="0.2"/>
    <row r="755" ht="15" hidden="1" customHeight="1" x14ac:dyDescent="0.2"/>
    <row r="756" ht="15" hidden="1" customHeight="1" x14ac:dyDescent="0.2"/>
    <row r="757" ht="15" hidden="1" customHeight="1" x14ac:dyDescent="0.2"/>
    <row r="758" ht="15" hidden="1" customHeight="1" x14ac:dyDescent="0.2"/>
    <row r="759" ht="15" hidden="1" customHeight="1" x14ac:dyDescent="0.2"/>
    <row r="760" ht="15" hidden="1" customHeight="1" x14ac:dyDescent="0.2"/>
    <row r="761" ht="15" hidden="1" customHeight="1" x14ac:dyDescent="0.2"/>
    <row r="762" ht="15" hidden="1" customHeight="1" x14ac:dyDescent="0.2"/>
    <row r="763" ht="15" hidden="1" customHeight="1" x14ac:dyDescent="0.2"/>
    <row r="764" ht="15" hidden="1" customHeight="1" x14ac:dyDescent="0.2"/>
    <row r="765" ht="15" hidden="1" customHeight="1" x14ac:dyDescent="0.2"/>
    <row r="766" ht="15" hidden="1" customHeight="1" x14ac:dyDescent="0.2"/>
    <row r="767" ht="15" hidden="1" customHeight="1" x14ac:dyDescent="0.2"/>
    <row r="768" ht="15" hidden="1" customHeight="1" x14ac:dyDescent="0.2"/>
    <row r="769" ht="15" hidden="1" customHeight="1" x14ac:dyDescent="0.2"/>
    <row r="770" ht="15" hidden="1" customHeight="1" x14ac:dyDescent="0.2"/>
    <row r="771" ht="15" hidden="1" customHeight="1" x14ac:dyDescent="0.2"/>
    <row r="772" ht="15" hidden="1" customHeight="1" x14ac:dyDescent="0.2"/>
    <row r="773" ht="15" hidden="1" customHeight="1" x14ac:dyDescent="0.2"/>
    <row r="774" ht="15" hidden="1" customHeight="1" x14ac:dyDescent="0.2"/>
    <row r="775" ht="15" hidden="1" customHeight="1" x14ac:dyDescent="0.2"/>
    <row r="776" ht="15" hidden="1" customHeight="1" x14ac:dyDescent="0.2"/>
    <row r="777" ht="15" hidden="1" customHeight="1" x14ac:dyDescent="0.2"/>
    <row r="778" ht="15" hidden="1" customHeight="1" x14ac:dyDescent="0.2"/>
    <row r="779" ht="15" hidden="1" customHeight="1" x14ac:dyDescent="0.2"/>
    <row r="780" ht="15" hidden="1" customHeight="1" x14ac:dyDescent="0.2"/>
    <row r="781" ht="15" hidden="1" customHeight="1" x14ac:dyDescent="0.2"/>
    <row r="782" ht="15" hidden="1" customHeight="1" x14ac:dyDescent="0.2"/>
    <row r="783" ht="15" hidden="1" customHeight="1" x14ac:dyDescent="0.2"/>
    <row r="784" ht="15" hidden="1" customHeight="1" x14ac:dyDescent="0.2"/>
    <row r="785" ht="15" hidden="1" customHeight="1" x14ac:dyDescent="0.2"/>
    <row r="786" ht="15" hidden="1" customHeight="1" x14ac:dyDescent="0.2"/>
    <row r="787" ht="15" hidden="1" customHeight="1" x14ac:dyDescent="0.2"/>
    <row r="788" ht="15" hidden="1" customHeight="1" x14ac:dyDescent="0.2"/>
    <row r="789" ht="15" hidden="1" customHeight="1" x14ac:dyDescent="0.2"/>
    <row r="790" ht="15" hidden="1" customHeight="1" x14ac:dyDescent="0.2"/>
    <row r="791" ht="15" hidden="1" customHeight="1" x14ac:dyDescent="0.2"/>
    <row r="792" ht="15" hidden="1" customHeight="1" x14ac:dyDescent="0.2"/>
    <row r="793" ht="15" hidden="1" customHeight="1" x14ac:dyDescent="0.2"/>
    <row r="794" ht="15" hidden="1" customHeight="1" x14ac:dyDescent="0.2"/>
    <row r="795" ht="15" hidden="1" customHeight="1" x14ac:dyDescent="0.2"/>
    <row r="796" ht="15" hidden="1" customHeight="1" x14ac:dyDescent="0.2"/>
    <row r="797" ht="15" hidden="1" customHeight="1" x14ac:dyDescent="0.2"/>
    <row r="798" ht="15" hidden="1" customHeight="1" x14ac:dyDescent="0.2"/>
    <row r="799" ht="15" hidden="1" customHeight="1" x14ac:dyDescent="0.2"/>
    <row r="800" ht="15" hidden="1" customHeight="1" x14ac:dyDescent="0.2"/>
    <row r="801" ht="15" hidden="1" customHeight="1" x14ac:dyDescent="0.2"/>
    <row r="802" ht="15" hidden="1" customHeight="1" x14ac:dyDescent="0.2"/>
    <row r="803" ht="15" hidden="1" customHeight="1" x14ac:dyDescent="0.2"/>
    <row r="804" ht="15" hidden="1" customHeight="1" x14ac:dyDescent="0.2"/>
    <row r="805" ht="15" hidden="1" customHeight="1" x14ac:dyDescent="0.2"/>
    <row r="806" ht="15" hidden="1" customHeight="1" x14ac:dyDescent="0.2"/>
    <row r="807" ht="15" hidden="1" customHeight="1" x14ac:dyDescent="0.2"/>
    <row r="808" ht="15" hidden="1" customHeight="1" x14ac:dyDescent="0.2"/>
    <row r="809" ht="15" hidden="1" customHeight="1" x14ac:dyDescent="0.2"/>
    <row r="810" ht="15" hidden="1" customHeight="1" x14ac:dyDescent="0.2"/>
    <row r="811" ht="15" hidden="1" customHeight="1" x14ac:dyDescent="0.2"/>
    <row r="812" ht="15" hidden="1" customHeight="1" x14ac:dyDescent="0.2"/>
    <row r="813" ht="15" hidden="1" customHeight="1" x14ac:dyDescent="0.2"/>
    <row r="814" ht="15" hidden="1" customHeight="1" x14ac:dyDescent="0.2"/>
    <row r="815" ht="15" hidden="1" customHeight="1" x14ac:dyDescent="0.2"/>
    <row r="816" ht="15" hidden="1" customHeight="1" x14ac:dyDescent="0.2"/>
    <row r="817" ht="15" hidden="1" customHeight="1" x14ac:dyDescent="0.2"/>
    <row r="818" ht="15" hidden="1" customHeight="1" x14ac:dyDescent="0.2"/>
    <row r="819" ht="15" hidden="1" customHeight="1" x14ac:dyDescent="0.2"/>
    <row r="820" ht="15" hidden="1" customHeight="1" x14ac:dyDescent="0.2"/>
    <row r="821" ht="15" hidden="1" customHeight="1" x14ac:dyDescent="0.2"/>
    <row r="822" ht="15" hidden="1" customHeight="1" x14ac:dyDescent="0.2"/>
    <row r="823" ht="15" hidden="1" customHeight="1" x14ac:dyDescent="0.2"/>
    <row r="824" ht="15" hidden="1" customHeight="1" x14ac:dyDescent="0.2"/>
    <row r="825" ht="15" hidden="1" customHeight="1" x14ac:dyDescent="0.2"/>
    <row r="826" ht="15" hidden="1" customHeight="1" x14ac:dyDescent="0.2"/>
    <row r="827" ht="15" hidden="1" customHeight="1" x14ac:dyDescent="0.2"/>
    <row r="828" ht="15" hidden="1" customHeight="1" x14ac:dyDescent="0.2"/>
    <row r="829" ht="15" hidden="1" customHeight="1" x14ac:dyDescent="0.2"/>
    <row r="830" ht="15" hidden="1" customHeight="1" x14ac:dyDescent="0.2"/>
    <row r="831" ht="15" hidden="1" customHeight="1" x14ac:dyDescent="0.2"/>
    <row r="832" ht="15" hidden="1" customHeight="1" x14ac:dyDescent="0.2"/>
    <row r="833" ht="15" hidden="1" customHeight="1" x14ac:dyDescent="0.2"/>
    <row r="834" ht="15" hidden="1" customHeight="1" x14ac:dyDescent="0.2"/>
    <row r="835" ht="15" hidden="1" customHeight="1" x14ac:dyDescent="0.2"/>
    <row r="836" ht="15" hidden="1" customHeight="1" x14ac:dyDescent="0.2"/>
    <row r="837" ht="15" hidden="1" customHeight="1" x14ac:dyDescent="0.2"/>
    <row r="838" ht="15" hidden="1" customHeight="1" x14ac:dyDescent="0.2"/>
    <row r="839" ht="15" hidden="1" customHeight="1" x14ac:dyDescent="0.2"/>
    <row r="840" ht="15" hidden="1" customHeight="1" x14ac:dyDescent="0.2"/>
    <row r="841" ht="15" hidden="1" customHeight="1" x14ac:dyDescent="0.2"/>
    <row r="842" ht="15" hidden="1" customHeight="1" x14ac:dyDescent="0.2"/>
    <row r="843" ht="15" hidden="1" customHeight="1" x14ac:dyDescent="0.2"/>
    <row r="844" ht="15" hidden="1" customHeight="1" x14ac:dyDescent="0.2"/>
    <row r="845" ht="15" hidden="1" customHeight="1" x14ac:dyDescent="0.2"/>
    <row r="846" ht="15" hidden="1" customHeight="1" x14ac:dyDescent="0.2"/>
    <row r="847" ht="15" hidden="1" customHeight="1" x14ac:dyDescent="0.2"/>
    <row r="848" ht="15" hidden="1" customHeight="1" x14ac:dyDescent="0.2"/>
    <row r="849" ht="15" hidden="1" customHeight="1" x14ac:dyDescent="0.2"/>
    <row r="850" ht="15" hidden="1" customHeight="1" x14ac:dyDescent="0.2"/>
    <row r="851" ht="15" hidden="1" customHeight="1" x14ac:dyDescent="0.2"/>
    <row r="852" ht="15" hidden="1" customHeight="1" x14ac:dyDescent="0.2"/>
    <row r="853" ht="15" hidden="1" customHeight="1" x14ac:dyDescent="0.2"/>
    <row r="854" ht="15" hidden="1" customHeight="1" x14ac:dyDescent="0.2"/>
    <row r="855" ht="15" hidden="1" customHeight="1" x14ac:dyDescent="0.2"/>
    <row r="856" ht="15" hidden="1" customHeight="1" x14ac:dyDescent="0.2"/>
    <row r="857" ht="15" hidden="1" customHeight="1" x14ac:dyDescent="0.2"/>
    <row r="858" ht="15" hidden="1" customHeight="1" x14ac:dyDescent="0.2"/>
    <row r="859" ht="15" hidden="1" customHeight="1" x14ac:dyDescent="0.2"/>
    <row r="860" ht="15" hidden="1" customHeight="1" x14ac:dyDescent="0.2"/>
    <row r="861" ht="15" hidden="1" customHeight="1" x14ac:dyDescent="0.2"/>
    <row r="862" ht="15" hidden="1" customHeight="1" x14ac:dyDescent="0.2"/>
    <row r="863" ht="15" hidden="1" customHeight="1" x14ac:dyDescent="0.2"/>
    <row r="864" ht="15" hidden="1" customHeight="1" x14ac:dyDescent="0.2"/>
    <row r="865" ht="15" hidden="1" customHeight="1" x14ac:dyDescent="0.2"/>
    <row r="866" ht="15" hidden="1" customHeight="1" x14ac:dyDescent="0.2"/>
    <row r="867" ht="15" hidden="1" customHeight="1" x14ac:dyDescent="0.2"/>
    <row r="868" ht="15" hidden="1" customHeight="1" x14ac:dyDescent="0.2"/>
    <row r="869" ht="15" hidden="1" customHeight="1" x14ac:dyDescent="0.2"/>
    <row r="870" ht="15" hidden="1" customHeight="1" x14ac:dyDescent="0.2"/>
    <row r="871" ht="15" hidden="1" customHeight="1" x14ac:dyDescent="0.2"/>
    <row r="872" ht="15" hidden="1" customHeight="1" x14ac:dyDescent="0.2"/>
    <row r="873" ht="15" hidden="1" customHeight="1" x14ac:dyDescent="0.2"/>
    <row r="874" ht="15" hidden="1" customHeight="1" x14ac:dyDescent="0.2"/>
    <row r="875" ht="15" hidden="1" customHeight="1" x14ac:dyDescent="0.2"/>
    <row r="876" ht="15" hidden="1" customHeight="1" x14ac:dyDescent="0.2"/>
    <row r="877" ht="15" hidden="1" customHeight="1" x14ac:dyDescent="0.2"/>
    <row r="878" ht="15" hidden="1" customHeight="1" x14ac:dyDescent="0.2"/>
    <row r="879" ht="15" hidden="1" customHeight="1" x14ac:dyDescent="0.2"/>
    <row r="880" ht="15" hidden="1" customHeight="1" x14ac:dyDescent="0.2"/>
    <row r="881" ht="15" hidden="1" customHeight="1" x14ac:dyDescent="0.2"/>
    <row r="882" ht="15" hidden="1" customHeight="1" x14ac:dyDescent="0.2"/>
    <row r="883" ht="15" hidden="1" customHeight="1" x14ac:dyDescent="0.2"/>
    <row r="884" ht="15" hidden="1" customHeight="1" x14ac:dyDescent="0.2"/>
    <row r="885" ht="15" hidden="1" customHeight="1" x14ac:dyDescent="0.2"/>
    <row r="886" ht="15" hidden="1" customHeight="1" x14ac:dyDescent="0.2"/>
    <row r="887" ht="15" hidden="1" customHeight="1" x14ac:dyDescent="0.2"/>
    <row r="888" ht="15" hidden="1" customHeight="1" x14ac:dyDescent="0.2"/>
    <row r="889" ht="15" hidden="1" customHeight="1" x14ac:dyDescent="0.2"/>
    <row r="890" ht="15" hidden="1" customHeight="1" x14ac:dyDescent="0.2"/>
    <row r="891" ht="15" hidden="1" customHeight="1" x14ac:dyDescent="0.2"/>
    <row r="892" ht="15" hidden="1" customHeight="1" x14ac:dyDescent="0.2"/>
    <row r="893" ht="15" hidden="1" customHeight="1" x14ac:dyDescent="0.2"/>
    <row r="894" ht="15" hidden="1" customHeight="1" x14ac:dyDescent="0.2"/>
    <row r="895" ht="15" hidden="1" customHeight="1" x14ac:dyDescent="0.2"/>
    <row r="896" ht="15" hidden="1" customHeight="1" x14ac:dyDescent="0.2"/>
    <row r="897" ht="15" hidden="1" customHeight="1" x14ac:dyDescent="0.2"/>
    <row r="898" ht="15" hidden="1" customHeight="1" x14ac:dyDescent="0.2"/>
    <row r="899" ht="15" hidden="1" customHeight="1" x14ac:dyDescent="0.2"/>
    <row r="900" ht="15" hidden="1" customHeight="1" x14ac:dyDescent="0.2"/>
    <row r="901" ht="15" hidden="1" customHeight="1" x14ac:dyDescent="0.2"/>
    <row r="902" ht="15" hidden="1" customHeight="1" x14ac:dyDescent="0.2"/>
    <row r="903" ht="15" hidden="1" customHeight="1" x14ac:dyDescent="0.2"/>
    <row r="904" ht="15" hidden="1" customHeight="1" x14ac:dyDescent="0.2"/>
    <row r="905" ht="15" hidden="1" customHeight="1" x14ac:dyDescent="0.2"/>
    <row r="906" ht="15" hidden="1" customHeight="1" x14ac:dyDescent="0.2"/>
    <row r="907" ht="15" hidden="1" customHeight="1" x14ac:dyDescent="0.2"/>
    <row r="908" ht="15" hidden="1" customHeight="1" x14ac:dyDescent="0.2"/>
    <row r="909" ht="15" hidden="1" customHeight="1" x14ac:dyDescent="0.2"/>
    <row r="910" ht="15" hidden="1" customHeight="1" x14ac:dyDescent="0.2"/>
    <row r="911" ht="15" hidden="1" customHeight="1" x14ac:dyDescent="0.2"/>
    <row r="912" ht="15" hidden="1" customHeight="1" x14ac:dyDescent="0.2"/>
    <row r="913" ht="15" hidden="1" customHeight="1" x14ac:dyDescent="0.2"/>
    <row r="914" ht="15" hidden="1" customHeight="1" x14ac:dyDescent="0.2"/>
    <row r="915" ht="15" hidden="1" customHeight="1" x14ac:dyDescent="0.2"/>
    <row r="916" ht="15" hidden="1" customHeight="1" x14ac:dyDescent="0.2"/>
    <row r="917" ht="15" hidden="1" customHeight="1" x14ac:dyDescent="0.2"/>
    <row r="918" ht="15" hidden="1" customHeight="1" x14ac:dyDescent="0.2"/>
    <row r="919" ht="15" hidden="1" customHeight="1" x14ac:dyDescent="0.2"/>
    <row r="920" ht="15" hidden="1" customHeight="1" x14ac:dyDescent="0.2"/>
    <row r="921" ht="15" hidden="1" customHeight="1" x14ac:dyDescent="0.2"/>
    <row r="922" ht="15" hidden="1" customHeight="1" x14ac:dyDescent="0.2"/>
    <row r="923" ht="15" hidden="1" customHeight="1" x14ac:dyDescent="0.2"/>
    <row r="924" ht="15" hidden="1" customHeight="1" x14ac:dyDescent="0.2"/>
    <row r="925" ht="15" hidden="1" customHeight="1" x14ac:dyDescent="0.2"/>
    <row r="926" ht="15" hidden="1" customHeight="1" x14ac:dyDescent="0.2"/>
    <row r="927" ht="15" hidden="1" customHeight="1" x14ac:dyDescent="0.2"/>
    <row r="928" ht="15" hidden="1" customHeight="1" x14ac:dyDescent="0.2"/>
    <row r="929" ht="15" hidden="1" customHeight="1" x14ac:dyDescent="0.2"/>
    <row r="930" ht="15" hidden="1" customHeight="1" x14ac:dyDescent="0.2"/>
    <row r="931" ht="15" hidden="1" customHeight="1" x14ac:dyDescent="0.2"/>
    <row r="932" ht="15" hidden="1" customHeight="1" x14ac:dyDescent="0.2"/>
    <row r="933" ht="15" hidden="1" customHeight="1" x14ac:dyDescent="0.2"/>
    <row r="934" ht="15" hidden="1" customHeight="1" x14ac:dyDescent="0.2"/>
    <row r="935" ht="15" hidden="1" customHeight="1" x14ac:dyDescent="0.2"/>
    <row r="936" ht="15" hidden="1" customHeight="1" x14ac:dyDescent="0.2"/>
    <row r="937" ht="15" hidden="1" customHeight="1" x14ac:dyDescent="0.2"/>
    <row r="938" ht="15" hidden="1" customHeight="1" x14ac:dyDescent="0.2"/>
    <row r="939" ht="15" hidden="1" customHeight="1" x14ac:dyDescent="0.2"/>
    <row r="940" ht="15" hidden="1" customHeight="1" x14ac:dyDescent="0.2"/>
    <row r="941" ht="15" hidden="1" customHeight="1" x14ac:dyDescent="0.2"/>
    <row r="942" ht="15" hidden="1" customHeight="1" x14ac:dyDescent="0.2"/>
    <row r="943" ht="15" hidden="1" customHeight="1" x14ac:dyDescent="0.2"/>
    <row r="944" ht="15" hidden="1" customHeight="1" x14ac:dyDescent="0.2"/>
    <row r="945" ht="15" hidden="1" customHeight="1" x14ac:dyDescent="0.2"/>
    <row r="946" ht="15" hidden="1" customHeight="1" x14ac:dyDescent="0.2"/>
    <row r="947" ht="15" hidden="1" customHeight="1" x14ac:dyDescent="0.2"/>
    <row r="948" ht="15" hidden="1" customHeight="1" x14ac:dyDescent="0.2"/>
    <row r="949" ht="15" hidden="1" customHeight="1" x14ac:dyDescent="0.2"/>
    <row r="950" ht="15" hidden="1" customHeight="1" x14ac:dyDescent="0.2"/>
    <row r="951" ht="15" hidden="1" customHeight="1" x14ac:dyDescent="0.2"/>
    <row r="952" ht="15" hidden="1" customHeight="1" x14ac:dyDescent="0.2"/>
    <row r="953" ht="15" hidden="1" customHeight="1" x14ac:dyDescent="0.2"/>
    <row r="954" ht="15" hidden="1" customHeight="1" x14ac:dyDescent="0.2"/>
    <row r="955" ht="15" hidden="1" customHeight="1" x14ac:dyDescent="0.2"/>
    <row r="956" ht="15" hidden="1" customHeight="1" x14ac:dyDescent="0.2"/>
    <row r="957" ht="15" hidden="1" customHeight="1" x14ac:dyDescent="0.2"/>
    <row r="958" ht="15" hidden="1" customHeight="1" x14ac:dyDescent="0.2"/>
    <row r="959" ht="15" hidden="1" customHeight="1" x14ac:dyDescent="0.2"/>
    <row r="960" ht="15" hidden="1" customHeight="1" x14ac:dyDescent="0.2"/>
    <row r="961" ht="15" hidden="1" customHeight="1" x14ac:dyDescent="0.2"/>
    <row r="962" ht="15" hidden="1" customHeight="1" x14ac:dyDescent="0.2"/>
    <row r="963" ht="15" hidden="1" customHeight="1" x14ac:dyDescent="0.2"/>
    <row r="964" ht="15" hidden="1" customHeight="1" x14ac:dyDescent="0.2"/>
    <row r="965" ht="15" hidden="1" customHeight="1" x14ac:dyDescent="0.2"/>
    <row r="966" ht="15" hidden="1" customHeight="1" x14ac:dyDescent="0.2"/>
    <row r="967" ht="15" hidden="1" customHeight="1" x14ac:dyDescent="0.2"/>
    <row r="968" ht="15" hidden="1" customHeight="1" x14ac:dyDescent="0.2"/>
    <row r="969" ht="15" hidden="1" customHeight="1" x14ac:dyDescent="0.2"/>
    <row r="970" ht="15" hidden="1" customHeight="1" x14ac:dyDescent="0.2"/>
    <row r="971" ht="15" hidden="1" customHeight="1" x14ac:dyDescent="0.2"/>
    <row r="972" ht="15" hidden="1" customHeight="1" x14ac:dyDescent="0.2"/>
    <row r="973" ht="15" hidden="1" customHeight="1" x14ac:dyDescent="0.2"/>
    <row r="974" ht="15" hidden="1" customHeight="1" x14ac:dyDescent="0.2"/>
    <row r="975" ht="15" hidden="1" customHeight="1" x14ac:dyDescent="0.2"/>
    <row r="976" ht="15" hidden="1" customHeight="1" x14ac:dyDescent="0.2"/>
    <row r="977" ht="15" hidden="1" customHeight="1" x14ac:dyDescent="0.2"/>
    <row r="978" ht="15" hidden="1" customHeight="1" x14ac:dyDescent="0.2"/>
    <row r="979" ht="15" hidden="1" customHeight="1" x14ac:dyDescent="0.2"/>
    <row r="980" ht="15" hidden="1" customHeight="1" x14ac:dyDescent="0.2"/>
    <row r="981" ht="15" hidden="1" customHeight="1" x14ac:dyDescent="0.2"/>
    <row r="982" ht="15" hidden="1" customHeight="1" x14ac:dyDescent="0.2"/>
    <row r="983" ht="15" hidden="1" customHeight="1" x14ac:dyDescent="0.2"/>
    <row r="984" ht="15" hidden="1" customHeight="1" x14ac:dyDescent="0.2"/>
    <row r="985" ht="15" hidden="1" customHeight="1" x14ac:dyDescent="0.2"/>
    <row r="986" ht="15" hidden="1" customHeight="1" x14ac:dyDescent="0.2"/>
    <row r="987" ht="15" hidden="1" customHeight="1" x14ac:dyDescent="0.2"/>
    <row r="988" ht="15" hidden="1" customHeight="1" x14ac:dyDescent="0.2"/>
    <row r="989" ht="15" hidden="1" customHeight="1" x14ac:dyDescent="0.2"/>
    <row r="990" ht="15" hidden="1" customHeight="1" x14ac:dyDescent="0.2"/>
    <row r="991" ht="15" hidden="1" customHeight="1" x14ac:dyDescent="0.2"/>
    <row r="992" ht="15" hidden="1" customHeight="1" x14ac:dyDescent="0.2"/>
    <row r="993" ht="15" hidden="1" customHeight="1" x14ac:dyDescent="0.2"/>
    <row r="994" ht="15" hidden="1" customHeight="1" x14ac:dyDescent="0.2"/>
    <row r="995" ht="15" hidden="1" customHeight="1" x14ac:dyDescent="0.2"/>
    <row r="996" ht="15" hidden="1" customHeight="1" x14ac:dyDescent="0.2"/>
    <row r="997" ht="15" hidden="1" customHeight="1" x14ac:dyDescent="0.2"/>
    <row r="998" ht="15" hidden="1" customHeight="1" x14ac:dyDescent="0.2"/>
    <row r="999" ht="15" hidden="1" customHeight="1" x14ac:dyDescent="0.2"/>
    <row r="1000" ht="15" hidden="1" customHeight="1" x14ac:dyDescent="0.2"/>
  </sheetData>
  <mergeCells count="8">
    <mergeCell ref="D61:G61"/>
    <mergeCell ref="H61:I61"/>
    <mergeCell ref="D3:G3"/>
    <mergeCell ref="D5:G5"/>
    <mergeCell ref="D6:G6"/>
    <mergeCell ref="D7:G7"/>
    <mergeCell ref="D8:G8"/>
    <mergeCell ref="D60:G60"/>
  </mergeCells>
  <printOptions horizontalCentered="1" verticalCentered="1"/>
  <pageMargins left="3.937007874015748E-2" right="1.9685039370078741" top="0.19685039370078741" bottom="0.74803149606299213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F4. BALPRESUP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2021-08-10T16:52:24Z</dcterms:created>
  <dcterms:modified xsi:type="dcterms:W3CDTF">2021-08-10T16:52:35Z</dcterms:modified>
</cp:coreProperties>
</file>