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121D6B98-E9D3-40C6-B2B6-E0138A1D44F6}" xr6:coauthVersionLast="47" xr6:coauthVersionMax="47" xr10:uidLastSave="{00000000-0000-0000-0000-000000000000}"/>
  <bookViews>
    <workbookView xWindow="-120" yWindow="-120" windowWidth="24240" windowHeight="13140" xr2:uid="{40BEF4B5-D83D-409B-ABEE-A712E81F56C3}"/>
  </bookViews>
  <sheets>
    <sheet name="F4. BALPRESUP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'[3]balanza acomodo'!$A$2:$G$1593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56" i="1"/>
  <c r="E56" i="1"/>
  <c r="G55" i="1"/>
  <c r="G53" i="1"/>
  <c r="G52" i="1" s="1"/>
  <c r="F53" i="1"/>
  <c r="E53" i="1"/>
  <c r="G51" i="1"/>
  <c r="F51" i="1"/>
  <c r="E51" i="1"/>
  <c r="G46" i="1"/>
  <c r="F46" i="1"/>
  <c r="E46" i="1"/>
  <c r="G45" i="1"/>
  <c r="G43" i="1"/>
  <c r="F43" i="1"/>
  <c r="E43" i="1"/>
  <c r="G41" i="1"/>
  <c r="E41" i="1"/>
  <c r="G37" i="1"/>
  <c r="G54" i="1" s="1"/>
  <c r="F37" i="1"/>
  <c r="F54" i="1" s="1"/>
  <c r="F52" i="1" s="1"/>
  <c r="E37" i="1"/>
  <c r="E54" i="1" s="1"/>
  <c r="E52" i="1" s="1"/>
  <c r="G36" i="1"/>
  <c r="G44" i="1" s="1"/>
  <c r="G42" i="1" s="1"/>
  <c r="G48" i="1" s="1"/>
  <c r="F36" i="1"/>
  <c r="F44" i="1" s="1"/>
  <c r="F42" i="1" s="1"/>
  <c r="F47" i="1" s="1"/>
  <c r="F48" i="1" s="1"/>
  <c r="E36" i="1"/>
  <c r="E44" i="1" s="1"/>
  <c r="G32" i="1"/>
  <c r="F32" i="1"/>
  <c r="E32" i="1"/>
  <c r="F29" i="1"/>
  <c r="E29" i="1"/>
  <c r="G28" i="1"/>
  <c r="F28" i="1"/>
  <c r="E28" i="1"/>
  <c r="E26" i="1" s="1"/>
  <c r="G27" i="1"/>
  <c r="G26" i="1" s="1"/>
  <c r="F27" i="1"/>
  <c r="E27" i="1"/>
  <c r="F26" i="1"/>
  <c r="G18" i="1"/>
  <c r="F18" i="1"/>
  <c r="E18" i="1"/>
  <c r="G15" i="1"/>
  <c r="F15" i="1"/>
  <c r="E15" i="1"/>
  <c r="E47" i="1" l="1"/>
  <c r="E48" i="1" s="1"/>
  <c r="G38" i="1"/>
  <c r="G14" i="1" s="1"/>
  <c r="G11" i="1" s="1"/>
  <c r="G21" i="1" s="1"/>
  <c r="G22" i="1" s="1"/>
  <c r="G23" i="1" s="1"/>
  <c r="E57" i="1"/>
  <c r="E58" i="1" s="1"/>
  <c r="E42" i="1"/>
  <c r="F57" i="1"/>
  <c r="F58" i="1" s="1"/>
  <c r="E38" i="1"/>
  <c r="E14" i="1" s="1"/>
  <c r="E11" i="1" s="1"/>
  <c r="E21" i="1" s="1"/>
  <c r="E22" i="1" s="1"/>
  <c r="E23" i="1" s="1"/>
  <c r="G57" i="1"/>
  <c r="G58" i="1" s="1"/>
  <c r="E35" i="1"/>
  <c r="G35" i="1"/>
  <c r="F35" i="1"/>
  <c r="F38" i="1" s="1"/>
  <c r="F14" i="1" s="1"/>
  <c r="F11" i="1" s="1"/>
  <c r="F21" i="1" s="1"/>
  <c r="F22" i="1" s="1"/>
  <c r="F23" i="1" s="1"/>
</calcChain>
</file>

<file path=xl/sharedStrings.xml><?xml version="1.0" encoding="utf-8"?>
<sst xmlns="http://schemas.openxmlformats.org/spreadsheetml/2006/main" count="67" uniqueCount="47">
  <si>
    <t>Balance Presupuestario - LDF</t>
  </si>
  <si>
    <t>INSTITUTO ESTATAL DE LAS MUJERES</t>
  </si>
  <si>
    <t>Del 1 de enero al 30 de junio de 2018 (b)</t>
  </si>
  <si>
    <t>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</si>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</sst>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10000"/>
      <name val="Arial"/>
      <family val="2"/>
    </font>
    <font>
      <sz val="11"/>
      <color theme="1"/>
      <name val="Arial"/>
      <family val="2"/>
    </font>
    <font>
      <sz val="12"/>
      <color rgb="FF010000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2" fontId="0" fillId="0" borderId="0" xfId="0" applyNumberFormat="1"/>
    <xf numFmtId="0" fontId="7" fillId="0" borderId="10" xfId="0" applyFont="1" applyBorder="1" applyAlignment="1">
      <alignment horizontal="left" vertical="center" wrapText="1" indent="2"/>
    </xf>
    <xf numFmtId="3" fontId="8" fillId="0" borderId="10" xfId="1" applyNumberFormat="1" applyFont="1" applyFill="1" applyBorder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right" wrapText="1"/>
      <protection locked="0"/>
    </xf>
    <xf numFmtId="0" fontId="5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5" fillId="2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left" vertical="center" indent="1"/>
    </xf>
    <xf numFmtId="3" fontId="8" fillId="0" borderId="10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vertical="center"/>
    </xf>
    <xf numFmtId="3" fontId="6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2DO%20TRIMESTRE/Copia%20de%20FORMATOS%20LDF%20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3A02-5BBE-449D-9256-13AE67AEDE90}">
  <sheetPr>
    <tabColor rgb="FFFF0000"/>
  </sheetPr>
  <dimension ref="A1:I1000"/>
  <sheetViews>
    <sheetView tabSelected="1" topLeftCell="D1" zoomScaleNormal="100" workbookViewId="0">
      <selection activeCell="G16" sqref="G16"/>
    </sheetView>
  </sheetViews>
  <sheetFormatPr baseColWidth="10" defaultColWidth="0" defaultRowHeight="12.75" zeroHeight="1" x14ac:dyDescent="0.2"/>
  <cols>
    <col min="1" max="2" width="0.28515625" hidden="1" customWidth="1"/>
    <col min="3" max="3" width="3.140625" customWidth="1"/>
    <col min="4" max="4" width="110" customWidth="1"/>
    <col min="5" max="5" width="24.85546875" style="1" customWidth="1"/>
    <col min="6" max="7" width="23.28515625" style="1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4:9" ht="15" customHeight="1" x14ac:dyDescent="0.2"/>
    <row r="2" spans="4:9" ht="15" customHeight="1" x14ac:dyDescent="0.2"/>
    <row r="3" spans="4:9" ht="15" customHeight="1" x14ac:dyDescent="0.2">
      <c r="D3" s="2" t="s">
        <v>0</v>
      </c>
      <c r="E3" s="2"/>
      <c r="F3" s="2"/>
      <c r="G3" s="2"/>
    </row>
    <row r="4" spans="4:9" ht="15" customHeight="1" x14ac:dyDescent="0.2"/>
    <row r="5" spans="4:9" ht="25.15" customHeight="1" x14ac:dyDescent="0.2">
      <c r="D5" s="3" t="s">
        <v>1</v>
      </c>
      <c r="E5" s="4"/>
      <c r="F5" s="4"/>
      <c r="G5" s="5"/>
    </row>
    <row r="6" spans="4:9" ht="15" customHeight="1" x14ac:dyDescent="0.2">
      <c r="D6" s="6" t="s">
        <v>0</v>
      </c>
      <c r="E6" s="7"/>
      <c r="F6" s="7"/>
      <c r="G6" s="8"/>
    </row>
    <row r="7" spans="4:9" ht="15" customHeight="1" x14ac:dyDescent="0.2">
      <c r="D7" s="9" t="s">
        <v>2</v>
      </c>
      <c r="E7" s="10"/>
      <c r="F7" s="10"/>
      <c r="G7" s="11"/>
    </row>
    <row r="8" spans="4:9" ht="15" customHeight="1" x14ac:dyDescent="0.2">
      <c r="D8" s="12" t="s">
        <v>3</v>
      </c>
      <c r="E8" s="13"/>
      <c r="F8" s="13"/>
      <c r="G8" s="14"/>
    </row>
    <row r="9" spans="4:9" ht="15" customHeight="1" x14ac:dyDescent="0.2"/>
    <row r="10" spans="4:9" ht="15" x14ac:dyDescent="0.2">
      <c r="D10" s="15" t="s">
        <v>4</v>
      </c>
      <c r="E10" s="16" t="s">
        <v>5</v>
      </c>
      <c r="F10" s="16" t="s">
        <v>6</v>
      </c>
      <c r="G10" s="16" t="s">
        <v>7</v>
      </c>
    </row>
    <row r="11" spans="4:9" ht="15" customHeight="1" x14ac:dyDescent="0.25">
      <c r="D11" s="17" t="s">
        <v>8</v>
      </c>
      <c r="E11" s="18">
        <f>+E12+E13+E14</f>
        <v>24229396.41</v>
      </c>
      <c r="F11" s="18">
        <f t="shared" ref="F11" si="0">+F12+F13+F14</f>
        <v>24229396.41</v>
      </c>
      <c r="G11" s="18">
        <f>+G12+G13+G14</f>
        <v>6591012.5899999999</v>
      </c>
      <c r="I11" s="19"/>
    </row>
    <row r="12" spans="4:9" ht="15" customHeight="1" x14ac:dyDescent="0.2">
      <c r="D12" s="20" t="s">
        <v>9</v>
      </c>
      <c r="E12" s="21">
        <v>11029573</v>
      </c>
      <c r="F12" s="21">
        <v>11029573</v>
      </c>
      <c r="G12" s="21">
        <v>6591012.5899999999</v>
      </c>
      <c r="I12" s="19"/>
    </row>
    <row r="13" spans="4:9" ht="15" customHeight="1" x14ac:dyDescent="0.2">
      <c r="D13" s="20" t="s">
        <v>10</v>
      </c>
      <c r="E13" s="22">
        <v>13199823.41</v>
      </c>
      <c r="F13" s="22">
        <v>13199823.41</v>
      </c>
      <c r="G13" s="22">
        <v>0</v>
      </c>
    </row>
    <row r="14" spans="4:9" ht="15" customHeight="1" x14ac:dyDescent="0.2">
      <c r="D14" s="20" t="s">
        <v>11</v>
      </c>
      <c r="E14" s="22">
        <f>+E38</f>
        <v>0</v>
      </c>
      <c r="F14" s="22">
        <f t="shared" ref="F14:G14" si="1">+F38</f>
        <v>0</v>
      </c>
      <c r="G14" s="22">
        <f t="shared" si="1"/>
        <v>0</v>
      </c>
    </row>
    <row r="15" spans="4:9" ht="15" customHeight="1" x14ac:dyDescent="0.25">
      <c r="D15" s="17" t="s">
        <v>12</v>
      </c>
      <c r="E15" s="18">
        <f>+E16+E17</f>
        <v>6319307.9500000002</v>
      </c>
      <c r="F15" s="18">
        <f>+F16+F17</f>
        <v>6319307.9500000002</v>
      </c>
      <c r="G15" s="18">
        <f t="shared" ref="G15" si="2">+G16+G17</f>
        <v>6319307.9500000002</v>
      </c>
      <c r="I15" s="19"/>
    </row>
    <row r="16" spans="4:9" ht="15" customHeight="1" x14ac:dyDescent="0.2">
      <c r="D16" s="20" t="s">
        <v>13</v>
      </c>
      <c r="E16" s="22">
        <v>6319307.9500000002</v>
      </c>
      <c r="F16" s="22">
        <v>6319307.9500000002</v>
      </c>
      <c r="G16" s="22">
        <v>6319307.9500000002</v>
      </c>
      <c r="I16" s="19"/>
    </row>
    <row r="17" spans="4:9" ht="15" customHeight="1" x14ac:dyDescent="0.2">
      <c r="D17" s="20" t="s">
        <v>14</v>
      </c>
      <c r="E17" s="22">
        <v>0</v>
      </c>
      <c r="F17" s="22"/>
      <c r="G17" s="22"/>
    </row>
    <row r="18" spans="4:9" ht="15" customHeight="1" x14ac:dyDescent="0.25">
      <c r="D18" s="17" t="s">
        <v>15</v>
      </c>
      <c r="E18" s="18">
        <f>+E19+E20</f>
        <v>0</v>
      </c>
      <c r="F18" s="18">
        <f t="shared" ref="F18:G18" si="3">+F19+F20</f>
        <v>0</v>
      </c>
      <c r="G18" s="18">
        <f t="shared" si="3"/>
        <v>0</v>
      </c>
      <c r="I18" s="19"/>
    </row>
    <row r="19" spans="4:9" ht="15" customHeight="1" x14ac:dyDescent="0.2">
      <c r="D19" s="20" t="s">
        <v>16</v>
      </c>
      <c r="E19" s="22">
        <v>0</v>
      </c>
      <c r="F19" s="22">
        <v>0</v>
      </c>
      <c r="G19" s="22">
        <v>0</v>
      </c>
      <c r="I19" s="19"/>
    </row>
    <row r="20" spans="4:9" ht="15" customHeight="1" x14ac:dyDescent="0.2">
      <c r="D20" s="20" t="s">
        <v>17</v>
      </c>
      <c r="E20" s="22">
        <v>0</v>
      </c>
      <c r="F20" s="22">
        <v>0</v>
      </c>
      <c r="G20" s="22">
        <v>0</v>
      </c>
    </row>
    <row r="21" spans="4:9" ht="15" customHeight="1" x14ac:dyDescent="0.25">
      <c r="D21" s="17" t="s">
        <v>18</v>
      </c>
      <c r="E21" s="18">
        <f>+E11-E15+E18</f>
        <v>17910088.460000001</v>
      </c>
      <c r="F21" s="18">
        <f t="shared" ref="F21" si="4">+F11-F15+F18</f>
        <v>17910088.460000001</v>
      </c>
      <c r="G21" s="18">
        <f>+G11-G15+G18</f>
        <v>271704.63999999966</v>
      </c>
      <c r="I21" s="19"/>
    </row>
    <row r="22" spans="4:9" ht="15" customHeight="1" x14ac:dyDescent="0.25">
      <c r="D22" s="17" t="s">
        <v>19</v>
      </c>
      <c r="E22" s="18">
        <f>E21-E14</f>
        <v>17910088.460000001</v>
      </c>
      <c r="F22" s="18">
        <f t="shared" ref="F22:G22" si="5">+F21-F38</f>
        <v>17910088.460000001</v>
      </c>
      <c r="G22" s="18">
        <f t="shared" si="5"/>
        <v>271704.63999999966</v>
      </c>
      <c r="I22" s="19"/>
    </row>
    <row r="23" spans="4:9" ht="15" customHeight="1" x14ac:dyDescent="0.25">
      <c r="D23" s="23" t="s">
        <v>20</v>
      </c>
      <c r="E23" s="24">
        <f>+E22-E18</f>
        <v>17910088.460000001</v>
      </c>
      <c r="F23" s="24">
        <f t="shared" ref="F23:G23" si="6">+F22-F18</f>
        <v>17910088.460000001</v>
      </c>
      <c r="G23" s="24">
        <f t="shared" si="6"/>
        <v>271704.63999999966</v>
      </c>
      <c r="I23" s="19"/>
    </row>
    <row r="24" spans="4:9" ht="15" customHeight="1" x14ac:dyDescent="0.2">
      <c r="I24" s="19"/>
    </row>
    <row r="25" spans="4:9" ht="15" customHeight="1" x14ac:dyDescent="0.25">
      <c r="D25" s="15" t="s">
        <v>21</v>
      </c>
      <c r="E25" s="25" t="s">
        <v>22</v>
      </c>
      <c r="F25" s="25" t="s">
        <v>6</v>
      </c>
      <c r="G25" s="25" t="s">
        <v>23</v>
      </c>
      <c r="I25" s="19"/>
    </row>
    <row r="26" spans="4:9" ht="15" customHeight="1" x14ac:dyDescent="0.25">
      <c r="D26" s="17" t="s">
        <v>24</v>
      </c>
      <c r="E26" s="18">
        <f>+E27+E28</f>
        <v>0</v>
      </c>
      <c r="F26" s="18">
        <f t="shared" ref="F26:G26" si="7">+F27+F28</f>
        <v>0</v>
      </c>
      <c r="G26" s="18">
        <f t="shared" si="7"/>
        <v>0</v>
      </c>
      <c r="I26" s="19"/>
    </row>
    <row r="27" spans="4:9" ht="15" customHeight="1" x14ac:dyDescent="0.2">
      <c r="D27" s="26" t="s">
        <v>25</v>
      </c>
      <c r="E27" s="22">
        <f>+'[1]F6a. EAEPE OG'!D77+'[1]F6a. EAEPE OG'!D78+'[1]F6a. EAEPE OG'!D79+'[1]F6a. EAEPE OG'!D80+'[1]F6a. EAEPE OG'!D81</f>
        <v>0</v>
      </c>
      <c r="F27" s="22">
        <f>+'[1]F6a. EAEPE OG'!G77+'[1]F6a. EAEPE OG'!G78+'[1]F6a. EAEPE OG'!G79+'[1]F6a. EAEPE OG'!G80+'[1]F6a. EAEPE OG'!G81</f>
        <v>0</v>
      </c>
      <c r="G27" s="22">
        <f>+'[1]F6a. EAEPE OG'!H77+'[1]F6a. EAEPE OG'!H78+'[1]F6a. EAEPE OG'!H79+'[1]F6a. EAEPE OG'!H80+'[1]F6a. EAEPE OG'!H81</f>
        <v>0</v>
      </c>
      <c r="I27" s="19"/>
    </row>
    <row r="28" spans="4:9" ht="15" customHeight="1" x14ac:dyDescent="0.2">
      <c r="D28" s="26" t="s">
        <v>26</v>
      </c>
      <c r="E28" s="22">
        <f>+'[1]F6a. EAEPE OG'!D150+'[1]F6a. EAEPE OG'!D151+'[1]F6a. EAEPE OG'!D152+'[1]F6a. EAEPE OG'!D153+'[1]F6a. EAEPE OG'!D154</f>
        <v>0</v>
      </c>
      <c r="F28" s="22">
        <f>+'[1]F6a. EAEPE OG'!G150+'[1]F6a. EAEPE OG'!G151+'[1]F6a. EAEPE OG'!G152+'[1]F6a. EAEPE OG'!G153+'[1]F6a. EAEPE OG'!G154</f>
        <v>0</v>
      </c>
      <c r="G28" s="22">
        <f>+'[1]F6a. EAEPE OG'!H150+'[1]F6a. EAEPE OG'!H151+'[1]F6a. EAEPE OG'!H152+'[1]F6a. EAEPE OG'!H153+'[1]F6a. EAEPE OG'!H154</f>
        <v>0</v>
      </c>
    </row>
    <row r="29" spans="4:9" ht="15" customHeight="1" x14ac:dyDescent="0.25">
      <c r="D29" s="23" t="s">
        <v>27</v>
      </c>
      <c r="E29" s="22">
        <f>+'[1]F6a. EAEPE OG'!D151+'[1]F6a. EAEPE OG'!D152+'[1]F6a. EAEPE OG'!D153+'[1]F6a. EAEPE OG'!D154+'[1]F6a. EAEPE OG'!D155</f>
        <v>0</v>
      </c>
      <c r="F29" s="22">
        <f>+'[1]F6a. EAEPE OG'!G151+'[1]F6a. EAEPE OG'!G152+'[1]F6a. EAEPE OG'!G153+'[1]F6a. EAEPE OG'!G154+'[1]F6a. EAEPE OG'!G155</f>
        <v>0</v>
      </c>
      <c r="G29" s="24">
        <v>0</v>
      </c>
      <c r="I29" s="19"/>
    </row>
    <row r="30" spans="4:9" ht="15" customHeight="1" x14ac:dyDescent="0.2">
      <c r="I30" s="19"/>
    </row>
    <row r="31" spans="4:9" ht="15" x14ac:dyDescent="0.2">
      <c r="D31" s="15" t="s">
        <v>21</v>
      </c>
      <c r="E31" s="16" t="s">
        <v>28</v>
      </c>
      <c r="F31" s="16" t="s">
        <v>6</v>
      </c>
      <c r="G31" s="16" t="s">
        <v>29</v>
      </c>
    </row>
    <row r="32" spans="4:9" ht="15" customHeight="1" x14ac:dyDescent="0.25">
      <c r="D32" s="27" t="s">
        <v>30</v>
      </c>
      <c r="E32" s="28">
        <f>+E33+E34</f>
        <v>0</v>
      </c>
      <c r="F32" s="28">
        <f t="shared" ref="F32:G32" si="8">+F33+F34</f>
        <v>0</v>
      </c>
      <c r="G32" s="28">
        <f t="shared" si="8"/>
        <v>0</v>
      </c>
    </row>
    <row r="33" spans="4:9" ht="15" customHeight="1" x14ac:dyDescent="0.2">
      <c r="D33" s="29" t="s">
        <v>31</v>
      </c>
      <c r="E33" s="30">
        <v>0</v>
      </c>
      <c r="F33" s="30">
        <v>0</v>
      </c>
      <c r="G33" s="30">
        <v>0</v>
      </c>
    </row>
    <row r="34" spans="4:9" ht="15" customHeight="1" x14ac:dyDescent="0.2">
      <c r="D34" s="29" t="s">
        <v>32</v>
      </c>
      <c r="E34" s="30">
        <v>0</v>
      </c>
      <c r="F34" s="30">
        <v>0</v>
      </c>
      <c r="G34" s="30">
        <v>0</v>
      </c>
    </row>
    <row r="35" spans="4:9" ht="15" customHeight="1" x14ac:dyDescent="0.25">
      <c r="D35" s="27" t="s">
        <v>33</v>
      </c>
      <c r="E35" s="28">
        <f>+E36+E37</f>
        <v>0</v>
      </c>
      <c r="F35" s="28">
        <f t="shared" ref="F35:G35" si="9">+F36+F37</f>
        <v>0</v>
      </c>
      <c r="G35" s="28">
        <f t="shared" si="9"/>
        <v>0</v>
      </c>
      <c r="I35" s="19"/>
    </row>
    <row r="36" spans="4:9" ht="15" customHeight="1" x14ac:dyDescent="0.2">
      <c r="D36" s="29" t="s">
        <v>34</v>
      </c>
      <c r="E36" s="30">
        <f>+'[1]F6a. EAEPE OG'!D76</f>
        <v>0</v>
      </c>
      <c r="F36" s="30">
        <f>+'[1]F6a. EAEPE OG'!G76</f>
        <v>0</v>
      </c>
      <c r="G36" s="30">
        <f>+'[1]F6a. EAEPE OG'!H76</f>
        <v>0</v>
      </c>
      <c r="I36" s="19"/>
    </row>
    <row r="37" spans="4:9" ht="15" customHeight="1" x14ac:dyDescent="0.2">
      <c r="D37" s="29" t="s">
        <v>35</v>
      </c>
      <c r="E37" s="30">
        <f>+'[1]F6a. EAEPE OG'!D149</f>
        <v>0</v>
      </c>
      <c r="F37" s="30">
        <f>+'[1]F6a. EAEPE OG'!G149</f>
        <v>0</v>
      </c>
      <c r="G37" s="30">
        <f>+'[1]F6a. EAEPE OG'!H149</f>
        <v>0</v>
      </c>
    </row>
    <row r="38" spans="4:9" ht="15" customHeight="1" x14ac:dyDescent="0.25">
      <c r="D38" s="31" t="s">
        <v>36</v>
      </c>
      <c r="E38" s="32">
        <f>+E32-E35</f>
        <v>0</v>
      </c>
      <c r="F38" s="32">
        <f t="shared" ref="F38:G38" si="10">+F32-F35</f>
        <v>0</v>
      </c>
      <c r="G38" s="32">
        <f t="shared" si="10"/>
        <v>0</v>
      </c>
      <c r="I38" s="19"/>
    </row>
    <row r="39" spans="4:9" ht="15" customHeight="1" x14ac:dyDescent="0.2">
      <c r="I39" s="19"/>
    </row>
    <row r="40" spans="4:9" ht="15" x14ac:dyDescent="0.2">
      <c r="D40" s="15" t="s">
        <v>21</v>
      </c>
      <c r="E40" s="16" t="s">
        <v>28</v>
      </c>
      <c r="F40" s="16" t="s">
        <v>6</v>
      </c>
      <c r="G40" s="16" t="s">
        <v>29</v>
      </c>
    </row>
    <row r="41" spans="4:9" ht="15" customHeight="1" x14ac:dyDescent="0.2">
      <c r="D41" s="33" t="s">
        <v>37</v>
      </c>
      <c r="E41" s="30">
        <f t="shared" ref="E41:G41" si="11">+E12</f>
        <v>11029573</v>
      </c>
      <c r="F41" s="30">
        <v>11029573</v>
      </c>
      <c r="G41" s="30">
        <f t="shared" si="11"/>
        <v>6591012.5899999999</v>
      </c>
      <c r="I41" s="19"/>
    </row>
    <row r="42" spans="4:9" ht="15" customHeight="1" x14ac:dyDescent="0.2">
      <c r="D42" s="33" t="s">
        <v>38</v>
      </c>
      <c r="E42" s="34">
        <f>E43-E44</f>
        <v>0</v>
      </c>
      <c r="F42" s="34">
        <f t="shared" ref="F42:G42" si="12">+F43-F44</f>
        <v>0</v>
      </c>
      <c r="G42" s="34">
        <f t="shared" si="12"/>
        <v>0</v>
      </c>
      <c r="I42" s="19"/>
    </row>
    <row r="43" spans="4:9" ht="15" customHeight="1" x14ac:dyDescent="0.2">
      <c r="D43" s="29" t="s">
        <v>31</v>
      </c>
      <c r="E43" s="30">
        <f>+E33</f>
        <v>0</v>
      </c>
      <c r="F43" s="30">
        <f t="shared" ref="F43:G43" si="13">+F33</f>
        <v>0</v>
      </c>
      <c r="G43" s="30">
        <f t="shared" si="13"/>
        <v>0</v>
      </c>
    </row>
    <row r="44" spans="4:9" ht="15" customHeight="1" x14ac:dyDescent="0.2">
      <c r="D44" s="29" t="s">
        <v>34</v>
      </c>
      <c r="E44" s="30">
        <f>+E36</f>
        <v>0</v>
      </c>
      <c r="F44" s="30">
        <f t="shared" ref="F44:G44" si="14">+F36</f>
        <v>0</v>
      </c>
      <c r="G44" s="30">
        <f t="shared" si="14"/>
        <v>0</v>
      </c>
    </row>
    <row r="45" spans="4:9" ht="15" customHeight="1" x14ac:dyDescent="0.2">
      <c r="D45" s="33" t="s">
        <v>13</v>
      </c>
      <c r="E45" s="30">
        <v>0</v>
      </c>
      <c r="F45" s="30">
        <v>0</v>
      </c>
      <c r="G45" s="30">
        <f t="shared" ref="G45" si="15">+G16</f>
        <v>6319307.9500000002</v>
      </c>
    </row>
    <row r="46" spans="4:9" ht="15" customHeight="1" x14ac:dyDescent="0.2">
      <c r="D46" s="33" t="s">
        <v>16</v>
      </c>
      <c r="E46" s="30">
        <f>+E19</f>
        <v>0</v>
      </c>
      <c r="F46" s="30">
        <f t="shared" ref="F46:G46" si="16">+F19</f>
        <v>0</v>
      </c>
      <c r="G46" s="30">
        <f t="shared" si="16"/>
        <v>0</v>
      </c>
    </row>
    <row r="47" spans="4:9" ht="15" customHeight="1" x14ac:dyDescent="0.25">
      <c r="D47" s="27" t="s">
        <v>39</v>
      </c>
      <c r="E47" s="28">
        <f>E41+E42-E45+E46</f>
        <v>11029573</v>
      </c>
      <c r="F47" s="28">
        <f>F41+F42-F45+F46</f>
        <v>11029573</v>
      </c>
      <c r="G47" s="28">
        <v>0</v>
      </c>
      <c r="I47" s="19"/>
    </row>
    <row r="48" spans="4:9" ht="15" customHeight="1" x14ac:dyDescent="0.25">
      <c r="D48" s="31" t="s">
        <v>40</v>
      </c>
      <c r="E48" s="32">
        <f t="shared" ref="E48:G48" si="17">+E47-E42</f>
        <v>11029573</v>
      </c>
      <c r="F48" s="32">
        <f t="shared" si="17"/>
        <v>11029573</v>
      </c>
      <c r="G48" s="32">
        <f t="shared" si="17"/>
        <v>0</v>
      </c>
      <c r="I48" s="19"/>
    </row>
    <row r="49" spans="4:9" ht="15" customHeight="1" x14ac:dyDescent="0.2">
      <c r="I49" s="19"/>
    </row>
    <row r="50" spans="4:9" ht="15" x14ac:dyDescent="0.2">
      <c r="D50" s="15" t="s">
        <v>21</v>
      </c>
      <c r="E50" s="16" t="s">
        <v>28</v>
      </c>
      <c r="F50" s="16" t="s">
        <v>6</v>
      </c>
      <c r="G50" s="16" t="s">
        <v>29</v>
      </c>
    </row>
    <row r="51" spans="4:9" ht="15" customHeight="1" x14ac:dyDescent="0.2">
      <c r="D51" s="33" t="s">
        <v>10</v>
      </c>
      <c r="E51" s="30">
        <f t="shared" ref="E51:G51" si="18">+E13</f>
        <v>13199823.41</v>
      </c>
      <c r="F51" s="30">
        <f t="shared" si="18"/>
        <v>13199823.41</v>
      </c>
      <c r="G51" s="30">
        <f t="shared" si="18"/>
        <v>0</v>
      </c>
    </row>
    <row r="52" spans="4:9" ht="15" customHeight="1" x14ac:dyDescent="0.2">
      <c r="D52" s="33" t="s">
        <v>41</v>
      </c>
      <c r="E52" s="34">
        <f>+E53-E54</f>
        <v>0</v>
      </c>
      <c r="F52" s="34">
        <f t="shared" ref="F52:G52" si="19">+F53-F54</f>
        <v>0</v>
      </c>
      <c r="G52" s="34">
        <f t="shared" si="19"/>
        <v>0</v>
      </c>
    </row>
    <row r="53" spans="4:9" ht="15" customHeight="1" x14ac:dyDescent="0.2">
      <c r="D53" s="29" t="s">
        <v>32</v>
      </c>
      <c r="E53" s="30">
        <f>+E34</f>
        <v>0</v>
      </c>
      <c r="F53" s="30">
        <f t="shared" ref="F53:G53" si="20">+F34</f>
        <v>0</v>
      </c>
      <c r="G53" s="30">
        <f t="shared" si="20"/>
        <v>0</v>
      </c>
    </row>
    <row r="54" spans="4:9" ht="15" customHeight="1" x14ac:dyDescent="0.2">
      <c r="D54" s="29" t="s">
        <v>35</v>
      </c>
      <c r="E54" s="30">
        <f>+E37</f>
        <v>0</v>
      </c>
      <c r="F54" s="30">
        <f t="shared" ref="F54:G54" si="21">+F37</f>
        <v>0</v>
      </c>
      <c r="G54" s="30">
        <f t="shared" si="21"/>
        <v>0</v>
      </c>
    </row>
    <row r="55" spans="4:9" ht="15" customHeight="1" x14ac:dyDescent="0.2">
      <c r="D55" s="33" t="s">
        <v>42</v>
      </c>
      <c r="E55" s="30"/>
      <c r="F55" s="30">
        <v>0</v>
      </c>
      <c r="G55" s="30">
        <f t="shared" ref="G55" si="22">+G17</f>
        <v>0</v>
      </c>
    </row>
    <row r="56" spans="4:9" ht="15" customHeight="1" x14ac:dyDescent="0.2">
      <c r="D56" s="33" t="s">
        <v>17</v>
      </c>
      <c r="E56" s="30">
        <f>+E20</f>
        <v>0</v>
      </c>
      <c r="F56" s="30">
        <f t="shared" ref="F56:G56" si="23">+F20</f>
        <v>0</v>
      </c>
      <c r="G56" s="30">
        <f t="shared" si="23"/>
        <v>0</v>
      </c>
    </row>
    <row r="57" spans="4:9" ht="15" customHeight="1" x14ac:dyDescent="0.25">
      <c r="D57" s="27" t="s">
        <v>43</v>
      </c>
      <c r="E57" s="28">
        <f>+E51+E52-E55+E56</f>
        <v>13199823.41</v>
      </c>
      <c r="F57" s="28">
        <f>+F51+F52-F55+F56</f>
        <v>13199823.41</v>
      </c>
      <c r="G57" s="28">
        <f t="shared" ref="G57" si="24">+G51+G52-G55+G56</f>
        <v>0</v>
      </c>
      <c r="I57" s="19"/>
    </row>
    <row r="58" spans="4:9" ht="15" customHeight="1" x14ac:dyDescent="0.25">
      <c r="D58" s="31" t="s">
        <v>44</v>
      </c>
      <c r="E58" s="32">
        <f t="shared" ref="E58" si="25">+E57-E52</f>
        <v>13199823.41</v>
      </c>
      <c r="F58" s="32">
        <f>+F57-F52</f>
        <v>13199823.41</v>
      </c>
      <c r="G58" s="32">
        <f t="shared" ref="G58" si="26">+G57-G52</f>
        <v>0</v>
      </c>
      <c r="I58" s="19"/>
    </row>
    <row r="59" spans="4:9" ht="15" customHeight="1" x14ac:dyDescent="0.2"/>
    <row r="60" spans="4:9" x14ac:dyDescent="0.2">
      <c r="D60" s="35" t="s">
        <v>45</v>
      </c>
      <c r="E60" s="35"/>
      <c r="F60" s="35"/>
      <c r="G60" s="35"/>
      <c r="H60" s="36"/>
      <c r="I60" s="37"/>
    </row>
    <row r="61" spans="4:9" x14ac:dyDescent="0.2">
      <c r="D61" s="35" t="s">
        <v>46</v>
      </c>
      <c r="E61" s="35"/>
      <c r="F61" s="35"/>
      <c r="G61" s="35"/>
      <c r="H61" s="38"/>
      <c r="I61" s="35"/>
    </row>
    <row r="62" spans="4:9" ht="15" customHeight="1" x14ac:dyDescent="0.2"/>
    <row r="63" spans="4:9" ht="15" hidden="1" customHeight="1" x14ac:dyDescent="0.2"/>
    <row r="64" spans="4:9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  <row r="270" ht="15" hidden="1" customHeight="1" x14ac:dyDescent="0.2"/>
    <row r="271" ht="15" hidden="1" customHeight="1" x14ac:dyDescent="0.2"/>
    <row r="272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  <row r="284" ht="15" hidden="1" customHeight="1" x14ac:dyDescent="0.2"/>
    <row r="285" ht="15" hidden="1" customHeight="1" x14ac:dyDescent="0.2"/>
    <row r="286" ht="15" hidden="1" customHeight="1" x14ac:dyDescent="0.2"/>
    <row r="287" ht="15" hidden="1" customHeight="1" x14ac:dyDescent="0.2"/>
    <row r="288" ht="15" hidden="1" customHeight="1" x14ac:dyDescent="0.2"/>
    <row r="289" ht="15" hidden="1" customHeight="1" x14ac:dyDescent="0.2"/>
    <row r="290" ht="15" hidden="1" customHeight="1" x14ac:dyDescent="0.2"/>
    <row r="291" ht="15" hidden="1" customHeight="1" x14ac:dyDescent="0.2"/>
    <row r="292" ht="15" hidden="1" customHeight="1" x14ac:dyDescent="0.2"/>
    <row r="293" ht="15" hidden="1" customHeight="1" x14ac:dyDescent="0.2"/>
    <row r="294" ht="15" hidden="1" customHeight="1" x14ac:dyDescent="0.2"/>
    <row r="295" ht="15" hidden="1" customHeight="1" x14ac:dyDescent="0.2"/>
    <row r="296" ht="15" hidden="1" customHeight="1" x14ac:dyDescent="0.2"/>
    <row r="297" ht="15" hidden="1" customHeight="1" x14ac:dyDescent="0.2"/>
    <row r="298" ht="15" hidden="1" customHeight="1" x14ac:dyDescent="0.2"/>
    <row r="299" ht="15" hidden="1" customHeight="1" x14ac:dyDescent="0.2"/>
    <row r="300" ht="15" hidden="1" customHeight="1" x14ac:dyDescent="0.2"/>
    <row r="301" ht="15" hidden="1" customHeight="1" x14ac:dyDescent="0.2"/>
    <row r="302" ht="15" hidden="1" customHeight="1" x14ac:dyDescent="0.2"/>
    <row r="303" ht="15" hidden="1" customHeight="1" x14ac:dyDescent="0.2"/>
    <row r="304" ht="15" hidden="1" customHeight="1" x14ac:dyDescent="0.2"/>
    <row r="305" ht="15" hidden="1" customHeight="1" x14ac:dyDescent="0.2"/>
    <row r="306" ht="15" hidden="1" customHeight="1" x14ac:dyDescent="0.2"/>
    <row r="307" ht="15" hidden="1" customHeight="1" x14ac:dyDescent="0.2"/>
    <row r="308" ht="15" hidden="1" customHeight="1" x14ac:dyDescent="0.2"/>
    <row r="309" ht="15" hidden="1" customHeight="1" x14ac:dyDescent="0.2"/>
    <row r="310" ht="15" hidden="1" customHeight="1" x14ac:dyDescent="0.2"/>
    <row r="311" ht="15" hidden="1" customHeight="1" x14ac:dyDescent="0.2"/>
    <row r="312" ht="15" hidden="1" customHeight="1" x14ac:dyDescent="0.2"/>
    <row r="313" ht="15" hidden="1" customHeight="1" x14ac:dyDescent="0.2"/>
    <row r="314" ht="15" hidden="1" customHeight="1" x14ac:dyDescent="0.2"/>
    <row r="315" ht="15" hidden="1" customHeight="1" x14ac:dyDescent="0.2"/>
    <row r="316" ht="15" hidden="1" customHeight="1" x14ac:dyDescent="0.2"/>
    <row r="317" ht="15" hidden="1" customHeight="1" x14ac:dyDescent="0.2"/>
    <row r="318" ht="15" hidden="1" customHeight="1" x14ac:dyDescent="0.2"/>
    <row r="319" ht="15" hidden="1" customHeight="1" x14ac:dyDescent="0.2"/>
    <row r="320" ht="15" hidden="1" customHeight="1" x14ac:dyDescent="0.2"/>
    <row r="321" ht="15" hidden="1" customHeight="1" x14ac:dyDescent="0.2"/>
    <row r="322" ht="15" hidden="1" customHeight="1" x14ac:dyDescent="0.2"/>
    <row r="323" ht="15" hidden="1" customHeight="1" x14ac:dyDescent="0.2"/>
    <row r="324" ht="15" hidden="1" customHeight="1" x14ac:dyDescent="0.2"/>
    <row r="325" ht="15" hidden="1" customHeight="1" x14ac:dyDescent="0.2"/>
    <row r="326" ht="15" hidden="1" customHeight="1" x14ac:dyDescent="0.2"/>
    <row r="327" ht="15" hidden="1" customHeight="1" x14ac:dyDescent="0.2"/>
    <row r="328" ht="15" hidden="1" customHeight="1" x14ac:dyDescent="0.2"/>
    <row r="329" ht="15" hidden="1" customHeight="1" x14ac:dyDescent="0.2"/>
    <row r="330" ht="15" hidden="1" customHeight="1" x14ac:dyDescent="0.2"/>
    <row r="331" ht="15" hidden="1" customHeight="1" x14ac:dyDescent="0.2"/>
    <row r="332" ht="15" hidden="1" customHeight="1" x14ac:dyDescent="0.2"/>
    <row r="333" ht="15" hidden="1" customHeight="1" x14ac:dyDescent="0.2"/>
    <row r="334" ht="15" hidden="1" customHeight="1" x14ac:dyDescent="0.2"/>
    <row r="335" ht="15" hidden="1" customHeight="1" x14ac:dyDescent="0.2"/>
    <row r="336" ht="15" hidden="1" customHeight="1" x14ac:dyDescent="0.2"/>
    <row r="337" ht="15" hidden="1" customHeight="1" x14ac:dyDescent="0.2"/>
    <row r="338" ht="15" hidden="1" customHeight="1" x14ac:dyDescent="0.2"/>
    <row r="339" ht="15" hidden="1" customHeight="1" x14ac:dyDescent="0.2"/>
    <row r="340" ht="15" hidden="1" customHeight="1" x14ac:dyDescent="0.2"/>
    <row r="341" ht="15" hidden="1" customHeight="1" x14ac:dyDescent="0.2"/>
    <row r="342" ht="15" hidden="1" customHeight="1" x14ac:dyDescent="0.2"/>
    <row r="343" ht="15" hidden="1" customHeight="1" x14ac:dyDescent="0.2"/>
    <row r="344" ht="15" hidden="1" customHeight="1" x14ac:dyDescent="0.2"/>
    <row r="345" ht="15" hidden="1" customHeight="1" x14ac:dyDescent="0.2"/>
    <row r="346" ht="15" hidden="1" customHeight="1" x14ac:dyDescent="0.2"/>
    <row r="347" ht="15" hidden="1" customHeight="1" x14ac:dyDescent="0.2"/>
    <row r="348" ht="15" hidden="1" customHeight="1" x14ac:dyDescent="0.2"/>
    <row r="349" ht="15" hidden="1" customHeight="1" x14ac:dyDescent="0.2"/>
    <row r="350" ht="15" hidden="1" customHeight="1" x14ac:dyDescent="0.2"/>
    <row r="351" ht="15" hidden="1" customHeight="1" x14ac:dyDescent="0.2"/>
    <row r="352" ht="15" hidden="1" customHeight="1" x14ac:dyDescent="0.2"/>
    <row r="353" ht="15" hidden="1" customHeight="1" x14ac:dyDescent="0.2"/>
    <row r="354" ht="15" hidden="1" customHeight="1" x14ac:dyDescent="0.2"/>
    <row r="355" ht="15" hidden="1" customHeight="1" x14ac:dyDescent="0.2"/>
    <row r="356" ht="15" hidden="1" customHeight="1" x14ac:dyDescent="0.2"/>
    <row r="357" ht="15" hidden="1" customHeight="1" x14ac:dyDescent="0.2"/>
    <row r="358" ht="15" hidden="1" customHeight="1" x14ac:dyDescent="0.2"/>
    <row r="359" ht="15" hidden="1" customHeight="1" x14ac:dyDescent="0.2"/>
    <row r="360" ht="15" hidden="1" customHeight="1" x14ac:dyDescent="0.2"/>
    <row r="361" ht="15" hidden="1" customHeight="1" x14ac:dyDescent="0.2"/>
    <row r="362" ht="15" hidden="1" customHeight="1" x14ac:dyDescent="0.2"/>
    <row r="363" ht="15" hidden="1" customHeight="1" x14ac:dyDescent="0.2"/>
    <row r="364" ht="15" hidden="1" customHeight="1" x14ac:dyDescent="0.2"/>
    <row r="365" ht="15" hidden="1" customHeight="1" x14ac:dyDescent="0.2"/>
    <row r="366" ht="15" hidden="1" customHeight="1" x14ac:dyDescent="0.2"/>
    <row r="367" ht="15" hidden="1" customHeight="1" x14ac:dyDescent="0.2"/>
    <row r="368" ht="15" hidden="1" customHeight="1" x14ac:dyDescent="0.2"/>
    <row r="369" ht="15" hidden="1" customHeight="1" x14ac:dyDescent="0.2"/>
    <row r="370" ht="15" hidden="1" customHeight="1" x14ac:dyDescent="0.2"/>
    <row r="371" ht="15" hidden="1" customHeight="1" x14ac:dyDescent="0.2"/>
    <row r="372" ht="15" hidden="1" customHeight="1" x14ac:dyDescent="0.2"/>
    <row r="373" ht="15" hidden="1" customHeight="1" x14ac:dyDescent="0.2"/>
    <row r="374" ht="15" hidden="1" customHeight="1" x14ac:dyDescent="0.2"/>
    <row r="375" ht="15" hidden="1" customHeight="1" x14ac:dyDescent="0.2"/>
    <row r="376" ht="15" hidden="1" customHeight="1" x14ac:dyDescent="0.2"/>
    <row r="377" ht="15" hidden="1" customHeight="1" x14ac:dyDescent="0.2"/>
    <row r="378" ht="15" hidden="1" customHeight="1" x14ac:dyDescent="0.2"/>
    <row r="379" ht="15" hidden="1" customHeight="1" x14ac:dyDescent="0.2"/>
    <row r="380" ht="15" hidden="1" customHeight="1" x14ac:dyDescent="0.2"/>
    <row r="381" ht="15" hidden="1" customHeight="1" x14ac:dyDescent="0.2"/>
    <row r="382" ht="15" hidden="1" customHeight="1" x14ac:dyDescent="0.2"/>
    <row r="383" ht="15" hidden="1" customHeight="1" x14ac:dyDescent="0.2"/>
    <row r="384" ht="15" hidden="1" customHeight="1" x14ac:dyDescent="0.2"/>
    <row r="385" ht="15" hidden="1" customHeight="1" x14ac:dyDescent="0.2"/>
    <row r="386" ht="15" hidden="1" customHeight="1" x14ac:dyDescent="0.2"/>
    <row r="387" ht="15" hidden="1" customHeight="1" x14ac:dyDescent="0.2"/>
    <row r="388" ht="15" hidden="1" customHeight="1" x14ac:dyDescent="0.2"/>
    <row r="389" ht="15" hidden="1" customHeight="1" x14ac:dyDescent="0.2"/>
    <row r="390" ht="15" hidden="1" customHeight="1" x14ac:dyDescent="0.2"/>
    <row r="391" ht="15" hidden="1" customHeight="1" x14ac:dyDescent="0.2"/>
    <row r="392" ht="15" hidden="1" customHeight="1" x14ac:dyDescent="0.2"/>
    <row r="393" ht="15" hidden="1" customHeight="1" x14ac:dyDescent="0.2"/>
    <row r="394" ht="15" hidden="1" customHeight="1" x14ac:dyDescent="0.2"/>
    <row r="395" ht="15" hidden="1" customHeight="1" x14ac:dyDescent="0.2"/>
    <row r="396" ht="15" hidden="1" customHeight="1" x14ac:dyDescent="0.2"/>
    <row r="397" ht="15" hidden="1" customHeight="1" x14ac:dyDescent="0.2"/>
    <row r="398" ht="15" hidden="1" customHeight="1" x14ac:dyDescent="0.2"/>
    <row r="399" ht="15" hidden="1" customHeight="1" x14ac:dyDescent="0.2"/>
    <row r="400" ht="15" hidden="1" customHeight="1" x14ac:dyDescent="0.2"/>
    <row r="401" ht="15" hidden="1" customHeight="1" x14ac:dyDescent="0.2"/>
    <row r="402" ht="15" hidden="1" customHeight="1" x14ac:dyDescent="0.2"/>
    <row r="403" ht="15" hidden="1" customHeight="1" x14ac:dyDescent="0.2"/>
    <row r="404" ht="15" hidden="1" customHeight="1" x14ac:dyDescent="0.2"/>
    <row r="405" ht="15" hidden="1" customHeight="1" x14ac:dyDescent="0.2"/>
    <row r="406" ht="15" hidden="1" customHeight="1" x14ac:dyDescent="0.2"/>
    <row r="407" ht="15" hidden="1" customHeight="1" x14ac:dyDescent="0.2"/>
    <row r="408" ht="15" hidden="1" customHeight="1" x14ac:dyDescent="0.2"/>
    <row r="409" ht="15" hidden="1" customHeight="1" x14ac:dyDescent="0.2"/>
    <row r="410" ht="15" hidden="1" customHeight="1" x14ac:dyDescent="0.2"/>
    <row r="411" ht="15" hidden="1" customHeight="1" x14ac:dyDescent="0.2"/>
    <row r="412" ht="15" hidden="1" customHeight="1" x14ac:dyDescent="0.2"/>
    <row r="413" ht="15" hidden="1" customHeight="1" x14ac:dyDescent="0.2"/>
    <row r="414" ht="15" hidden="1" customHeight="1" x14ac:dyDescent="0.2"/>
    <row r="415" ht="15" hidden="1" customHeight="1" x14ac:dyDescent="0.2"/>
    <row r="416" ht="15" hidden="1" customHeight="1" x14ac:dyDescent="0.2"/>
    <row r="417" ht="15" hidden="1" customHeight="1" x14ac:dyDescent="0.2"/>
    <row r="418" ht="15" hidden="1" customHeight="1" x14ac:dyDescent="0.2"/>
    <row r="419" ht="15" hidden="1" customHeight="1" x14ac:dyDescent="0.2"/>
    <row r="420" ht="15" hidden="1" customHeight="1" x14ac:dyDescent="0.2"/>
    <row r="421" ht="15" hidden="1" customHeight="1" x14ac:dyDescent="0.2"/>
    <row r="422" ht="15" hidden="1" customHeight="1" x14ac:dyDescent="0.2"/>
    <row r="423" ht="15" hidden="1" customHeight="1" x14ac:dyDescent="0.2"/>
    <row r="424" ht="15" hidden="1" customHeight="1" x14ac:dyDescent="0.2"/>
    <row r="425" ht="15" hidden="1" customHeight="1" x14ac:dyDescent="0.2"/>
    <row r="426" ht="15" hidden="1" customHeight="1" x14ac:dyDescent="0.2"/>
    <row r="427" ht="15" hidden="1" customHeight="1" x14ac:dyDescent="0.2"/>
    <row r="428" ht="15" hidden="1" customHeight="1" x14ac:dyDescent="0.2"/>
    <row r="429" ht="15" hidden="1" customHeight="1" x14ac:dyDescent="0.2"/>
    <row r="430" ht="15" hidden="1" customHeight="1" x14ac:dyDescent="0.2"/>
    <row r="431" ht="15" hidden="1" customHeight="1" x14ac:dyDescent="0.2"/>
    <row r="432" ht="15" hidden="1" customHeight="1" x14ac:dyDescent="0.2"/>
    <row r="433" ht="15" hidden="1" customHeight="1" x14ac:dyDescent="0.2"/>
    <row r="434" ht="15" hidden="1" customHeight="1" x14ac:dyDescent="0.2"/>
    <row r="435" ht="15" hidden="1" customHeight="1" x14ac:dyDescent="0.2"/>
    <row r="436" ht="15" hidden="1" customHeight="1" x14ac:dyDescent="0.2"/>
    <row r="437" ht="15" hidden="1" customHeight="1" x14ac:dyDescent="0.2"/>
    <row r="438" ht="15" hidden="1" customHeight="1" x14ac:dyDescent="0.2"/>
    <row r="439" ht="15" hidden="1" customHeight="1" x14ac:dyDescent="0.2"/>
    <row r="440" ht="15" hidden="1" customHeight="1" x14ac:dyDescent="0.2"/>
    <row r="441" ht="15" hidden="1" customHeight="1" x14ac:dyDescent="0.2"/>
    <row r="442" ht="15" hidden="1" customHeight="1" x14ac:dyDescent="0.2"/>
    <row r="443" ht="15" hidden="1" customHeight="1" x14ac:dyDescent="0.2"/>
    <row r="444" ht="15" hidden="1" customHeight="1" x14ac:dyDescent="0.2"/>
    <row r="445" ht="15" hidden="1" customHeight="1" x14ac:dyDescent="0.2"/>
    <row r="446" ht="15" hidden="1" customHeight="1" x14ac:dyDescent="0.2"/>
    <row r="447" ht="15" hidden="1" customHeight="1" x14ac:dyDescent="0.2"/>
    <row r="448" ht="15" hidden="1" customHeight="1" x14ac:dyDescent="0.2"/>
    <row r="449" ht="15" hidden="1" customHeight="1" x14ac:dyDescent="0.2"/>
    <row r="450" ht="15" hidden="1" customHeight="1" x14ac:dyDescent="0.2"/>
    <row r="451" ht="15" hidden="1" customHeight="1" x14ac:dyDescent="0.2"/>
    <row r="452" ht="15" hidden="1" customHeight="1" x14ac:dyDescent="0.2"/>
    <row r="453" ht="15" hidden="1" customHeight="1" x14ac:dyDescent="0.2"/>
    <row r="454" ht="15" hidden="1" customHeight="1" x14ac:dyDescent="0.2"/>
    <row r="455" ht="15" hidden="1" customHeight="1" x14ac:dyDescent="0.2"/>
    <row r="456" ht="15" hidden="1" customHeight="1" x14ac:dyDescent="0.2"/>
    <row r="457" ht="15" hidden="1" customHeight="1" x14ac:dyDescent="0.2"/>
    <row r="458" ht="15" hidden="1" customHeight="1" x14ac:dyDescent="0.2"/>
    <row r="459" ht="15" hidden="1" customHeight="1" x14ac:dyDescent="0.2"/>
    <row r="460" ht="15" hidden="1" customHeight="1" x14ac:dyDescent="0.2"/>
    <row r="461" ht="15" hidden="1" customHeight="1" x14ac:dyDescent="0.2"/>
    <row r="462" ht="15" hidden="1" customHeight="1" x14ac:dyDescent="0.2"/>
    <row r="463" ht="15" hidden="1" customHeight="1" x14ac:dyDescent="0.2"/>
    <row r="464" ht="15" hidden="1" customHeight="1" x14ac:dyDescent="0.2"/>
    <row r="465" ht="15" hidden="1" customHeight="1" x14ac:dyDescent="0.2"/>
    <row r="466" ht="15" hidden="1" customHeight="1" x14ac:dyDescent="0.2"/>
    <row r="467" ht="15" hidden="1" customHeight="1" x14ac:dyDescent="0.2"/>
    <row r="468" ht="15" hidden="1" customHeight="1" x14ac:dyDescent="0.2"/>
    <row r="469" ht="15" hidden="1" customHeight="1" x14ac:dyDescent="0.2"/>
    <row r="470" ht="15" hidden="1" customHeight="1" x14ac:dyDescent="0.2"/>
    <row r="471" ht="15" hidden="1" customHeight="1" x14ac:dyDescent="0.2"/>
    <row r="472" ht="15" hidden="1" customHeight="1" x14ac:dyDescent="0.2"/>
    <row r="473" ht="15" hidden="1" customHeight="1" x14ac:dyDescent="0.2"/>
    <row r="474" ht="15" hidden="1" customHeight="1" x14ac:dyDescent="0.2"/>
    <row r="475" ht="15" hidden="1" customHeight="1" x14ac:dyDescent="0.2"/>
    <row r="476" ht="15" hidden="1" customHeight="1" x14ac:dyDescent="0.2"/>
    <row r="477" ht="15" hidden="1" customHeight="1" x14ac:dyDescent="0.2"/>
    <row r="478" ht="15" hidden="1" customHeight="1" x14ac:dyDescent="0.2"/>
    <row r="479" ht="15" hidden="1" customHeight="1" x14ac:dyDescent="0.2"/>
    <row r="480" ht="15" hidden="1" customHeight="1" x14ac:dyDescent="0.2"/>
    <row r="481" ht="15" hidden="1" customHeight="1" x14ac:dyDescent="0.2"/>
    <row r="482" ht="15" hidden="1" customHeight="1" x14ac:dyDescent="0.2"/>
    <row r="483" ht="15" hidden="1" customHeight="1" x14ac:dyDescent="0.2"/>
    <row r="484" ht="15" hidden="1" customHeight="1" x14ac:dyDescent="0.2"/>
    <row r="485" ht="15" hidden="1" customHeight="1" x14ac:dyDescent="0.2"/>
    <row r="486" ht="15" hidden="1" customHeight="1" x14ac:dyDescent="0.2"/>
    <row r="487" ht="15" hidden="1" customHeight="1" x14ac:dyDescent="0.2"/>
    <row r="488" ht="15" hidden="1" customHeight="1" x14ac:dyDescent="0.2"/>
    <row r="489" ht="15" hidden="1" customHeight="1" x14ac:dyDescent="0.2"/>
    <row r="490" ht="15" hidden="1" customHeight="1" x14ac:dyDescent="0.2"/>
    <row r="491" ht="15" hidden="1" customHeight="1" x14ac:dyDescent="0.2"/>
    <row r="492" ht="15" hidden="1" customHeight="1" x14ac:dyDescent="0.2"/>
    <row r="493" ht="15" hidden="1" customHeight="1" x14ac:dyDescent="0.2"/>
    <row r="494" ht="15" hidden="1" customHeight="1" x14ac:dyDescent="0.2"/>
    <row r="495" ht="15" hidden="1" customHeight="1" x14ac:dyDescent="0.2"/>
    <row r="496" ht="15" hidden="1" customHeight="1" x14ac:dyDescent="0.2"/>
    <row r="497" ht="15" hidden="1" customHeight="1" x14ac:dyDescent="0.2"/>
    <row r="498" ht="15" hidden="1" customHeight="1" x14ac:dyDescent="0.2"/>
    <row r="499" ht="15" hidden="1" customHeight="1" x14ac:dyDescent="0.2"/>
    <row r="500" ht="15" hidden="1" customHeight="1" x14ac:dyDescent="0.2"/>
    <row r="501" ht="15" hidden="1" customHeight="1" x14ac:dyDescent="0.2"/>
    <row r="502" ht="15" hidden="1" customHeight="1" x14ac:dyDescent="0.2"/>
    <row r="503" ht="15" hidden="1" customHeight="1" x14ac:dyDescent="0.2"/>
    <row r="504" ht="15" hidden="1" customHeight="1" x14ac:dyDescent="0.2"/>
    <row r="505" ht="15" hidden="1" customHeight="1" x14ac:dyDescent="0.2"/>
    <row r="506" ht="15" hidden="1" customHeight="1" x14ac:dyDescent="0.2"/>
    <row r="507" ht="15" hidden="1" customHeight="1" x14ac:dyDescent="0.2"/>
    <row r="508" ht="15" hidden="1" customHeight="1" x14ac:dyDescent="0.2"/>
    <row r="509" ht="15" hidden="1" customHeight="1" x14ac:dyDescent="0.2"/>
    <row r="510" ht="15" hidden="1" customHeight="1" x14ac:dyDescent="0.2"/>
    <row r="511" ht="15" hidden="1" customHeight="1" x14ac:dyDescent="0.2"/>
    <row r="512" ht="15" hidden="1" customHeight="1" x14ac:dyDescent="0.2"/>
    <row r="513" ht="15" hidden="1" customHeight="1" x14ac:dyDescent="0.2"/>
    <row r="514" ht="15" hidden="1" customHeight="1" x14ac:dyDescent="0.2"/>
    <row r="515" ht="15" hidden="1" customHeight="1" x14ac:dyDescent="0.2"/>
    <row r="516" ht="15" hidden="1" customHeight="1" x14ac:dyDescent="0.2"/>
    <row r="517" ht="15" hidden="1" customHeight="1" x14ac:dyDescent="0.2"/>
    <row r="518" ht="15" hidden="1" customHeight="1" x14ac:dyDescent="0.2"/>
    <row r="519" ht="15" hidden="1" customHeight="1" x14ac:dyDescent="0.2"/>
    <row r="520" ht="15" hidden="1" customHeight="1" x14ac:dyDescent="0.2"/>
    <row r="521" ht="15" hidden="1" customHeight="1" x14ac:dyDescent="0.2"/>
    <row r="522" ht="15" hidden="1" customHeight="1" x14ac:dyDescent="0.2"/>
    <row r="523" ht="15" hidden="1" customHeight="1" x14ac:dyDescent="0.2"/>
    <row r="524" ht="15" hidden="1" customHeight="1" x14ac:dyDescent="0.2"/>
    <row r="525" ht="15" hidden="1" customHeight="1" x14ac:dyDescent="0.2"/>
    <row r="526" ht="15" hidden="1" customHeight="1" x14ac:dyDescent="0.2"/>
    <row r="527" ht="15" hidden="1" customHeight="1" x14ac:dyDescent="0.2"/>
    <row r="528" ht="15" hidden="1" customHeight="1" x14ac:dyDescent="0.2"/>
    <row r="529" ht="15" hidden="1" customHeight="1" x14ac:dyDescent="0.2"/>
    <row r="530" ht="15" hidden="1" customHeight="1" x14ac:dyDescent="0.2"/>
    <row r="531" ht="15" hidden="1" customHeight="1" x14ac:dyDescent="0.2"/>
    <row r="532" ht="15" hidden="1" customHeight="1" x14ac:dyDescent="0.2"/>
    <row r="533" ht="15" hidden="1" customHeight="1" x14ac:dyDescent="0.2"/>
    <row r="534" ht="15" hidden="1" customHeight="1" x14ac:dyDescent="0.2"/>
    <row r="535" ht="15" hidden="1" customHeight="1" x14ac:dyDescent="0.2"/>
    <row r="536" ht="15" hidden="1" customHeight="1" x14ac:dyDescent="0.2"/>
    <row r="537" ht="15" hidden="1" customHeight="1" x14ac:dyDescent="0.2"/>
    <row r="538" ht="15" hidden="1" customHeight="1" x14ac:dyDescent="0.2"/>
    <row r="539" ht="15" hidden="1" customHeight="1" x14ac:dyDescent="0.2"/>
    <row r="540" ht="15" hidden="1" customHeight="1" x14ac:dyDescent="0.2"/>
    <row r="541" ht="15" hidden="1" customHeight="1" x14ac:dyDescent="0.2"/>
    <row r="542" ht="15" hidden="1" customHeight="1" x14ac:dyDescent="0.2"/>
    <row r="543" ht="15" hidden="1" customHeight="1" x14ac:dyDescent="0.2"/>
    <row r="544" ht="15" hidden="1" customHeight="1" x14ac:dyDescent="0.2"/>
    <row r="545" ht="15" hidden="1" customHeight="1" x14ac:dyDescent="0.2"/>
    <row r="546" ht="15" hidden="1" customHeight="1" x14ac:dyDescent="0.2"/>
    <row r="547" ht="15" hidden="1" customHeight="1" x14ac:dyDescent="0.2"/>
    <row r="548" ht="15" hidden="1" customHeight="1" x14ac:dyDescent="0.2"/>
    <row r="549" ht="15" hidden="1" customHeight="1" x14ac:dyDescent="0.2"/>
    <row r="550" ht="15" hidden="1" customHeight="1" x14ac:dyDescent="0.2"/>
    <row r="551" ht="15" hidden="1" customHeight="1" x14ac:dyDescent="0.2"/>
    <row r="552" ht="15" hidden="1" customHeight="1" x14ac:dyDescent="0.2"/>
    <row r="553" ht="15" hidden="1" customHeight="1" x14ac:dyDescent="0.2"/>
    <row r="554" ht="15" hidden="1" customHeight="1" x14ac:dyDescent="0.2"/>
    <row r="555" ht="15" hidden="1" customHeight="1" x14ac:dyDescent="0.2"/>
    <row r="556" ht="15" hidden="1" customHeight="1" x14ac:dyDescent="0.2"/>
    <row r="557" ht="15" hidden="1" customHeight="1" x14ac:dyDescent="0.2"/>
    <row r="558" ht="15" hidden="1" customHeight="1" x14ac:dyDescent="0.2"/>
    <row r="559" ht="15" hidden="1" customHeight="1" x14ac:dyDescent="0.2"/>
    <row r="560" ht="15" hidden="1" customHeight="1" x14ac:dyDescent="0.2"/>
    <row r="561" ht="15" hidden="1" customHeight="1" x14ac:dyDescent="0.2"/>
    <row r="562" ht="15" hidden="1" customHeight="1" x14ac:dyDescent="0.2"/>
    <row r="563" ht="15" hidden="1" customHeight="1" x14ac:dyDescent="0.2"/>
    <row r="564" ht="15" hidden="1" customHeight="1" x14ac:dyDescent="0.2"/>
    <row r="565" ht="15" hidden="1" customHeight="1" x14ac:dyDescent="0.2"/>
    <row r="566" ht="15" hidden="1" customHeight="1" x14ac:dyDescent="0.2"/>
    <row r="567" ht="15" hidden="1" customHeight="1" x14ac:dyDescent="0.2"/>
    <row r="568" ht="15" hidden="1" customHeight="1" x14ac:dyDescent="0.2"/>
    <row r="569" ht="15" hidden="1" customHeight="1" x14ac:dyDescent="0.2"/>
    <row r="570" ht="15" hidden="1" customHeight="1" x14ac:dyDescent="0.2"/>
    <row r="571" ht="15" hidden="1" customHeight="1" x14ac:dyDescent="0.2"/>
    <row r="572" ht="15" hidden="1" customHeight="1" x14ac:dyDescent="0.2"/>
    <row r="573" ht="15" hidden="1" customHeight="1" x14ac:dyDescent="0.2"/>
    <row r="574" ht="15" hidden="1" customHeight="1" x14ac:dyDescent="0.2"/>
    <row r="575" ht="15" hidden="1" customHeight="1" x14ac:dyDescent="0.2"/>
    <row r="576" ht="15" hidden="1" customHeight="1" x14ac:dyDescent="0.2"/>
    <row r="577" ht="15" hidden="1" customHeight="1" x14ac:dyDescent="0.2"/>
    <row r="578" ht="15" hidden="1" customHeight="1" x14ac:dyDescent="0.2"/>
    <row r="579" ht="15" hidden="1" customHeight="1" x14ac:dyDescent="0.2"/>
    <row r="580" ht="15" hidden="1" customHeight="1" x14ac:dyDescent="0.2"/>
    <row r="581" ht="15" hidden="1" customHeight="1" x14ac:dyDescent="0.2"/>
    <row r="582" ht="15" hidden="1" customHeight="1" x14ac:dyDescent="0.2"/>
    <row r="583" ht="15" hidden="1" customHeight="1" x14ac:dyDescent="0.2"/>
    <row r="584" ht="15" hidden="1" customHeight="1" x14ac:dyDescent="0.2"/>
    <row r="585" ht="15" hidden="1" customHeight="1" x14ac:dyDescent="0.2"/>
    <row r="586" ht="15" hidden="1" customHeight="1" x14ac:dyDescent="0.2"/>
    <row r="587" ht="15" hidden="1" customHeight="1" x14ac:dyDescent="0.2"/>
    <row r="588" ht="15" hidden="1" customHeight="1" x14ac:dyDescent="0.2"/>
    <row r="589" ht="15" hidden="1" customHeight="1" x14ac:dyDescent="0.2"/>
    <row r="590" ht="15" hidden="1" customHeight="1" x14ac:dyDescent="0.2"/>
    <row r="591" ht="15" hidden="1" customHeight="1" x14ac:dyDescent="0.2"/>
    <row r="592" ht="15" hidden="1" customHeight="1" x14ac:dyDescent="0.2"/>
    <row r="593" ht="15" hidden="1" customHeight="1" x14ac:dyDescent="0.2"/>
    <row r="594" ht="15" hidden="1" customHeight="1" x14ac:dyDescent="0.2"/>
    <row r="595" ht="15" hidden="1" customHeight="1" x14ac:dyDescent="0.2"/>
    <row r="596" ht="15" hidden="1" customHeight="1" x14ac:dyDescent="0.2"/>
    <row r="597" ht="15" hidden="1" customHeight="1" x14ac:dyDescent="0.2"/>
    <row r="598" ht="15" hidden="1" customHeight="1" x14ac:dyDescent="0.2"/>
    <row r="599" ht="15" hidden="1" customHeight="1" x14ac:dyDescent="0.2"/>
    <row r="600" ht="15" hidden="1" customHeight="1" x14ac:dyDescent="0.2"/>
    <row r="601" ht="15" hidden="1" customHeight="1" x14ac:dyDescent="0.2"/>
    <row r="602" ht="15" hidden="1" customHeight="1" x14ac:dyDescent="0.2"/>
    <row r="603" ht="15" hidden="1" customHeight="1" x14ac:dyDescent="0.2"/>
    <row r="604" ht="15" hidden="1" customHeight="1" x14ac:dyDescent="0.2"/>
    <row r="605" ht="15" hidden="1" customHeight="1" x14ac:dyDescent="0.2"/>
    <row r="606" ht="15" hidden="1" customHeight="1" x14ac:dyDescent="0.2"/>
    <row r="607" ht="15" hidden="1" customHeight="1" x14ac:dyDescent="0.2"/>
    <row r="608" ht="15" hidden="1" customHeight="1" x14ac:dyDescent="0.2"/>
    <row r="609" ht="15" hidden="1" customHeight="1" x14ac:dyDescent="0.2"/>
    <row r="610" ht="15" hidden="1" customHeight="1" x14ac:dyDescent="0.2"/>
    <row r="611" ht="15" hidden="1" customHeight="1" x14ac:dyDescent="0.2"/>
    <row r="612" ht="15" hidden="1" customHeight="1" x14ac:dyDescent="0.2"/>
    <row r="613" ht="15" hidden="1" customHeight="1" x14ac:dyDescent="0.2"/>
    <row r="614" ht="15" hidden="1" customHeight="1" x14ac:dyDescent="0.2"/>
    <row r="615" ht="15" hidden="1" customHeight="1" x14ac:dyDescent="0.2"/>
    <row r="616" ht="15" hidden="1" customHeight="1" x14ac:dyDescent="0.2"/>
    <row r="617" ht="15" hidden="1" customHeight="1" x14ac:dyDescent="0.2"/>
    <row r="618" ht="15" hidden="1" customHeight="1" x14ac:dyDescent="0.2"/>
    <row r="619" ht="15" hidden="1" customHeight="1" x14ac:dyDescent="0.2"/>
    <row r="620" ht="15" hidden="1" customHeight="1" x14ac:dyDescent="0.2"/>
    <row r="621" ht="15" hidden="1" customHeight="1" x14ac:dyDescent="0.2"/>
    <row r="622" ht="15" hidden="1" customHeight="1" x14ac:dyDescent="0.2"/>
    <row r="623" ht="15" hidden="1" customHeight="1" x14ac:dyDescent="0.2"/>
    <row r="624" ht="15" hidden="1" customHeight="1" x14ac:dyDescent="0.2"/>
    <row r="625" ht="15" hidden="1" customHeight="1" x14ac:dyDescent="0.2"/>
    <row r="626" ht="15" hidden="1" customHeight="1" x14ac:dyDescent="0.2"/>
    <row r="627" ht="15" hidden="1" customHeight="1" x14ac:dyDescent="0.2"/>
    <row r="628" ht="15" hidden="1" customHeight="1" x14ac:dyDescent="0.2"/>
    <row r="629" ht="15" hidden="1" customHeight="1" x14ac:dyDescent="0.2"/>
    <row r="630" ht="15" hidden="1" customHeight="1" x14ac:dyDescent="0.2"/>
    <row r="631" ht="15" hidden="1" customHeight="1" x14ac:dyDescent="0.2"/>
    <row r="632" ht="15" hidden="1" customHeight="1" x14ac:dyDescent="0.2"/>
    <row r="633" ht="15" hidden="1" customHeight="1" x14ac:dyDescent="0.2"/>
    <row r="634" ht="15" hidden="1" customHeight="1" x14ac:dyDescent="0.2"/>
    <row r="635" ht="15" hidden="1" customHeight="1" x14ac:dyDescent="0.2"/>
    <row r="636" ht="15" hidden="1" customHeight="1" x14ac:dyDescent="0.2"/>
    <row r="637" ht="15" hidden="1" customHeight="1" x14ac:dyDescent="0.2"/>
    <row r="638" ht="15" hidden="1" customHeight="1" x14ac:dyDescent="0.2"/>
    <row r="639" ht="15" hidden="1" customHeight="1" x14ac:dyDescent="0.2"/>
    <row r="640" ht="15" hidden="1" customHeight="1" x14ac:dyDescent="0.2"/>
    <row r="641" ht="15" hidden="1" customHeight="1" x14ac:dyDescent="0.2"/>
    <row r="642" ht="15" hidden="1" customHeight="1" x14ac:dyDescent="0.2"/>
    <row r="643" ht="15" hidden="1" customHeight="1" x14ac:dyDescent="0.2"/>
    <row r="644" ht="15" hidden="1" customHeight="1" x14ac:dyDescent="0.2"/>
    <row r="645" ht="15" hidden="1" customHeight="1" x14ac:dyDescent="0.2"/>
    <row r="646" ht="15" hidden="1" customHeight="1" x14ac:dyDescent="0.2"/>
    <row r="647" ht="15" hidden="1" customHeight="1" x14ac:dyDescent="0.2"/>
    <row r="648" ht="15" hidden="1" customHeight="1" x14ac:dyDescent="0.2"/>
    <row r="649" ht="15" hidden="1" customHeight="1" x14ac:dyDescent="0.2"/>
    <row r="650" ht="15" hidden="1" customHeight="1" x14ac:dyDescent="0.2"/>
    <row r="651" ht="15" hidden="1" customHeight="1" x14ac:dyDescent="0.2"/>
    <row r="652" ht="15" hidden="1" customHeight="1" x14ac:dyDescent="0.2"/>
    <row r="653" ht="15" hidden="1" customHeight="1" x14ac:dyDescent="0.2"/>
    <row r="654" ht="15" hidden="1" customHeight="1" x14ac:dyDescent="0.2"/>
    <row r="655" ht="15" hidden="1" customHeight="1" x14ac:dyDescent="0.2"/>
    <row r="656" ht="15" hidden="1" customHeight="1" x14ac:dyDescent="0.2"/>
    <row r="657" ht="15" hidden="1" customHeight="1" x14ac:dyDescent="0.2"/>
    <row r="658" ht="15" hidden="1" customHeight="1" x14ac:dyDescent="0.2"/>
    <row r="659" ht="15" hidden="1" customHeight="1" x14ac:dyDescent="0.2"/>
    <row r="660" ht="15" hidden="1" customHeight="1" x14ac:dyDescent="0.2"/>
    <row r="661" ht="15" hidden="1" customHeight="1" x14ac:dyDescent="0.2"/>
    <row r="662" ht="15" hidden="1" customHeight="1" x14ac:dyDescent="0.2"/>
    <row r="663" ht="15" hidden="1" customHeight="1" x14ac:dyDescent="0.2"/>
    <row r="664" ht="15" hidden="1" customHeight="1" x14ac:dyDescent="0.2"/>
    <row r="665" ht="15" hidden="1" customHeight="1" x14ac:dyDescent="0.2"/>
    <row r="666" ht="15" hidden="1" customHeight="1" x14ac:dyDescent="0.2"/>
    <row r="667" ht="15" hidden="1" customHeight="1" x14ac:dyDescent="0.2"/>
    <row r="668" ht="15" hidden="1" customHeight="1" x14ac:dyDescent="0.2"/>
    <row r="669" ht="15" hidden="1" customHeight="1" x14ac:dyDescent="0.2"/>
    <row r="670" ht="15" hidden="1" customHeight="1" x14ac:dyDescent="0.2"/>
    <row r="671" ht="15" hidden="1" customHeight="1" x14ac:dyDescent="0.2"/>
    <row r="672" ht="15" hidden="1" customHeight="1" x14ac:dyDescent="0.2"/>
    <row r="673" ht="15" hidden="1" customHeight="1" x14ac:dyDescent="0.2"/>
    <row r="674" ht="15" hidden="1" customHeight="1" x14ac:dyDescent="0.2"/>
    <row r="675" ht="15" hidden="1" customHeight="1" x14ac:dyDescent="0.2"/>
    <row r="676" ht="15" hidden="1" customHeight="1" x14ac:dyDescent="0.2"/>
    <row r="677" ht="15" hidden="1" customHeight="1" x14ac:dyDescent="0.2"/>
    <row r="678" ht="15" hidden="1" customHeight="1" x14ac:dyDescent="0.2"/>
    <row r="679" ht="15" hidden="1" customHeight="1" x14ac:dyDescent="0.2"/>
    <row r="680" ht="15" hidden="1" customHeight="1" x14ac:dyDescent="0.2"/>
    <row r="681" ht="15" hidden="1" customHeight="1" x14ac:dyDescent="0.2"/>
    <row r="682" ht="15" hidden="1" customHeight="1" x14ac:dyDescent="0.2"/>
    <row r="683" ht="15" hidden="1" customHeight="1" x14ac:dyDescent="0.2"/>
    <row r="684" ht="15" hidden="1" customHeight="1" x14ac:dyDescent="0.2"/>
    <row r="685" ht="15" hidden="1" customHeight="1" x14ac:dyDescent="0.2"/>
    <row r="686" ht="15" hidden="1" customHeight="1" x14ac:dyDescent="0.2"/>
    <row r="687" ht="15" hidden="1" customHeight="1" x14ac:dyDescent="0.2"/>
    <row r="688" ht="15" hidden="1" customHeight="1" x14ac:dyDescent="0.2"/>
    <row r="689" ht="15" hidden="1" customHeight="1" x14ac:dyDescent="0.2"/>
    <row r="690" ht="15" hidden="1" customHeight="1" x14ac:dyDescent="0.2"/>
    <row r="691" ht="15" hidden="1" customHeight="1" x14ac:dyDescent="0.2"/>
    <row r="692" ht="15" hidden="1" customHeight="1" x14ac:dyDescent="0.2"/>
    <row r="693" ht="15" hidden="1" customHeight="1" x14ac:dyDescent="0.2"/>
    <row r="694" ht="15" hidden="1" customHeight="1" x14ac:dyDescent="0.2"/>
    <row r="695" ht="15" hidden="1" customHeight="1" x14ac:dyDescent="0.2"/>
    <row r="696" ht="15" hidden="1" customHeight="1" x14ac:dyDescent="0.2"/>
    <row r="697" ht="15" hidden="1" customHeight="1" x14ac:dyDescent="0.2"/>
    <row r="698" ht="15" hidden="1" customHeight="1" x14ac:dyDescent="0.2"/>
    <row r="699" ht="15" hidden="1" customHeight="1" x14ac:dyDescent="0.2"/>
    <row r="700" ht="15" hidden="1" customHeight="1" x14ac:dyDescent="0.2"/>
    <row r="701" ht="15" hidden="1" customHeight="1" x14ac:dyDescent="0.2"/>
    <row r="702" ht="15" hidden="1" customHeight="1" x14ac:dyDescent="0.2"/>
    <row r="703" ht="15" hidden="1" customHeight="1" x14ac:dyDescent="0.2"/>
    <row r="704" ht="15" hidden="1" customHeight="1" x14ac:dyDescent="0.2"/>
    <row r="705" ht="15" hidden="1" customHeight="1" x14ac:dyDescent="0.2"/>
    <row r="706" ht="15" hidden="1" customHeight="1" x14ac:dyDescent="0.2"/>
    <row r="707" ht="15" hidden="1" customHeight="1" x14ac:dyDescent="0.2"/>
    <row r="708" ht="15" hidden="1" customHeight="1" x14ac:dyDescent="0.2"/>
    <row r="709" ht="15" hidden="1" customHeight="1" x14ac:dyDescent="0.2"/>
    <row r="710" ht="15" hidden="1" customHeight="1" x14ac:dyDescent="0.2"/>
    <row r="711" ht="15" hidden="1" customHeight="1" x14ac:dyDescent="0.2"/>
    <row r="712" ht="15" hidden="1" customHeight="1" x14ac:dyDescent="0.2"/>
    <row r="713" ht="15" hidden="1" customHeight="1" x14ac:dyDescent="0.2"/>
    <row r="714" ht="15" hidden="1" customHeight="1" x14ac:dyDescent="0.2"/>
    <row r="715" ht="15" hidden="1" customHeight="1" x14ac:dyDescent="0.2"/>
    <row r="716" ht="15" hidden="1" customHeight="1" x14ac:dyDescent="0.2"/>
    <row r="717" ht="15" hidden="1" customHeight="1" x14ac:dyDescent="0.2"/>
    <row r="718" ht="15" hidden="1" customHeight="1" x14ac:dyDescent="0.2"/>
    <row r="719" ht="15" hidden="1" customHeight="1" x14ac:dyDescent="0.2"/>
    <row r="720" ht="15" hidden="1" customHeight="1" x14ac:dyDescent="0.2"/>
    <row r="721" ht="15" hidden="1" customHeight="1" x14ac:dyDescent="0.2"/>
    <row r="722" ht="15" hidden="1" customHeight="1" x14ac:dyDescent="0.2"/>
    <row r="723" ht="15" hidden="1" customHeight="1" x14ac:dyDescent="0.2"/>
    <row r="724" ht="15" hidden="1" customHeight="1" x14ac:dyDescent="0.2"/>
    <row r="725" ht="15" hidden="1" customHeight="1" x14ac:dyDescent="0.2"/>
    <row r="726" ht="15" hidden="1" customHeight="1" x14ac:dyDescent="0.2"/>
    <row r="727" ht="15" hidden="1" customHeight="1" x14ac:dyDescent="0.2"/>
    <row r="728" ht="15" hidden="1" customHeight="1" x14ac:dyDescent="0.2"/>
    <row r="729" ht="15" hidden="1" customHeight="1" x14ac:dyDescent="0.2"/>
    <row r="730" ht="15" hidden="1" customHeight="1" x14ac:dyDescent="0.2"/>
    <row r="731" ht="15" hidden="1" customHeight="1" x14ac:dyDescent="0.2"/>
    <row r="732" ht="15" hidden="1" customHeight="1" x14ac:dyDescent="0.2"/>
    <row r="733" ht="15" hidden="1" customHeight="1" x14ac:dyDescent="0.2"/>
    <row r="734" ht="15" hidden="1" customHeight="1" x14ac:dyDescent="0.2"/>
    <row r="735" ht="15" hidden="1" customHeight="1" x14ac:dyDescent="0.2"/>
    <row r="736" ht="15" hidden="1" customHeight="1" x14ac:dyDescent="0.2"/>
    <row r="737" ht="15" hidden="1" customHeight="1" x14ac:dyDescent="0.2"/>
    <row r="738" ht="15" hidden="1" customHeight="1" x14ac:dyDescent="0.2"/>
    <row r="739" ht="15" hidden="1" customHeight="1" x14ac:dyDescent="0.2"/>
    <row r="740" ht="15" hidden="1" customHeight="1" x14ac:dyDescent="0.2"/>
    <row r="741" ht="15" hidden="1" customHeight="1" x14ac:dyDescent="0.2"/>
    <row r="742" ht="15" hidden="1" customHeight="1" x14ac:dyDescent="0.2"/>
    <row r="743" ht="15" hidden="1" customHeight="1" x14ac:dyDescent="0.2"/>
    <row r="744" ht="15" hidden="1" customHeight="1" x14ac:dyDescent="0.2"/>
    <row r="745" ht="15" hidden="1" customHeight="1" x14ac:dyDescent="0.2"/>
    <row r="746" ht="15" hidden="1" customHeight="1" x14ac:dyDescent="0.2"/>
    <row r="747" ht="15" hidden="1" customHeight="1" x14ac:dyDescent="0.2"/>
    <row r="748" ht="15" hidden="1" customHeight="1" x14ac:dyDescent="0.2"/>
    <row r="749" ht="15" hidden="1" customHeight="1" x14ac:dyDescent="0.2"/>
    <row r="750" ht="15" hidden="1" customHeight="1" x14ac:dyDescent="0.2"/>
    <row r="751" ht="15" hidden="1" customHeight="1" x14ac:dyDescent="0.2"/>
    <row r="752" ht="15" hidden="1" customHeight="1" x14ac:dyDescent="0.2"/>
    <row r="753" ht="15" hidden="1" customHeight="1" x14ac:dyDescent="0.2"/>
    <row r="754" ht="15" hidden="1" customHeight="1" x14ac:dyDescent="0.2"/>
    <row r="755" ht="15" hidden="1" customHeight="1" x14ac:dyDescent="0.2"/>
    <row r="756" ht="15" hidden="1" customHeight="1" x14ac:dyDescent="0.2"/>
    <row r="757" ht="15" hidden="1" customHeight="1" x14ac:dyDescent="0.2"/>
    <row r="758" ht="15" hidden="1" customHeight="1" x14ac:dyDescent="0.2"/>
    <row r="759" ht="15" hidden="1" customHeight="1" x14ac:dyDescent="0.2"/>
    <row r="760" ht="15" hidden="1" customHeight="1" x14ac:dyDescent="0.2"/>
    <row r="761" ht="15" hidden="1" customHeight="1" x14ac:dyDescent="0.2"/>
    <row r="762" ht="15" hidden="1" customHeight="1" x14ac:dyDescent="0.2"/>
    <row r="763" ht="15" hidden="1" customHeight="1" x14ac:dyDescent="0.2"/>
    <row r="764" ht="15" hidden="1" customHeight="1" x14ac:dyDescent="0.2"/>
    <row r="765" ht="15" hidden="1" customHeight="1" x14ac:dyDescent="0.2"/>
    <row r="766" ht="15" hidden="1" customHeight="1" x14ac:dyDescent="0.2"/>
    <row r="767" ht="15" hidden="1" customHeight="1" x14ac:dyDescent="0.2"/>
    <row r="768" ht="15" hidden="1" customHeight="1" x14ac:dyDescent="0.2"/>
    <row r="769" ht="15" hidden="1" customHeight="1" x14ac:dyDescent="0.2"/>
    <row r="770" ht="15" hidden="1" customHeight="1" x14ac:dyDescent="0.2"/>
    <row r="771" ht="15" hidden="1" customHeight="1" x14ac:dyDescent="0.2"/>
    <row r="772" ht="15" hidden="1" customHeight="1" x14ac:dyDescent="0.2"/>
    <row r="773" ht="15" hidden="1" customHeight="1" x14ac:dyDescent="0.2"/>
    <row r="774" ht="15" hidden="1" customHeight="1" x14ac:dyDescent="0.2"/>
    <row r="775" ht="15" hidden="1" customHeight="1" x14ac:dyDescent="0.2"/>
    <row r="776" ht="15" hidden="1" customHeight="1" x14ac:dyDescent="0.2"/>
    <row r="777" ht="15" hidden="1" customHeight="1" x14ac:dyDescent="0.2"/>
    <row r="778" ht="15" hidden="1" customHeight="1" x14ac:dyDescent="0.2"/>
    <row r="779" ht="15" hidden="1" customHeight="1" x14ac:dyDescent="0.2"/>
    <row r="780" ht="15" hidden="1" customHeight="1" x14ac:dyDescent="0.2"/>
    <row r="781" ht="15" hidden="1" customHeight="1" x14ac:dyDescent="0.2"/>
    <row r="782" ht="15" hidden="1" customHeight="1" x14ac:dyDescent="0.2"/>
    <row r="783" ht="15" hidden="1" customHeight="1" x14ac:dyDescent="0.2"/>
    <row r="784" ht="15" hidden="1" customHeight="1" x14ac:dyDescent="0.2"/>
    <row r="785" ht="15" hidden="1" customHeight="1" x14ac:dyDescent="0.2"/>
    <row r="786" ht="15" hidden="1" customHeight="1" x14ac:dyDescent="0.2"/>
    <row r="787" ht="15" hidden="1" customHeight="1" x14ac:dyDescent="0.2"/>
    <row r="788" ht="15" hidden="1" customHeight="1" x14ac:dyDescent="0.2"/>
    <row r="789" ht="15" hidden="1" customHeight="1" x14ac:dyDescent="0.2"/>
    <row r="790" ht="15" hidden="1" customHeight="1" x14ac:dyDescent="0.2"/>
    <row r="791" ht="15" hidden="1" customHeight="1" x14ac:dyDescent="0.2"/>
    <row r="792" ht="15" hidden="1" customHeight="1" x14ac:dyDescent="0.2"/>
    <row r="793" ht="15" hidden="1" customHeight="1" x14ac:dyDescent="0.2"/>
    <row r="794" ht="15" hidden="1" customHeight="1" x14ac:dyDescent="0.2"/>
    <row r="795" ht="15" hidden="1" customHeight="1" x14ac:dyDescent="0.2"/>
    <row r="796" ht="15" hidden="1" customHeight="1" x14ac:dyDescent="0.2"/>
    <row r="797" ht="15" hidden="1" customHeight="1" x14ac:dyDescent="0.2"/>
    <row r="798" ht="15" hidden="1" customHeight="1" x14ac:dyDescent="0.2"/>
    <row r="799" ht="15" hidden="1" customHeight="1" x14ac:dyDescent="0.2"/>
    <row r="800" ht="15" hidden="1" customHeight="1" x14ac:dyDescent="0.2"/>
    <row r="801" ht="15" hidden="1" customHeight="1" x14ac:dyDescent="0.2"/>
    <row r="802" ht="15" hidden="1" customHeight="1" x14ac:dyDescent="0.2"/>
    <row r="803" ht="15" hidden="1" customHeight="1" x14ac:dyDescent="0.2"/>
    <row r="804" ht="15" hidden="1" customHeight="1" x14ac:dyDescent="0.2"/>
    <row r="805" ht="15" hidden="1" customHeight="1" x14ac:dyDescent="0.2"/>
    <row r="806" ht="15" hidden="1" customHeight="1" x14ac:dyDescent="0.2"/>
    <row r="807" ht="15" hidden="1" customHeight="1" x14ac:dyDescent="0.2"/>
    <row r="808" ht="15" hidden="1" customHeight="1" x14ac:dyDescent="0.2"/>
    <row r="809" ht="15" hidden="1" customHeight="1" x14ac:dyDescent="0.2"/>
    <row r="810" ht="15" hidden="1" customHeight="1" x14ac:dyDescent="0.2"/>
    <row r="811" ht="15" hidden="1" customHeight="1" x14ac:dyDescent="0.2"/>
    <row r="812" ht="15" hidden="1" customHeight="1" x14ac:dyDescent="0.2"/>
    <row r="813" ht="15" hidden="1" customHeight="1" x14ac:dyDescent="0.2"/>
    <row r="814" ht="15" hidden="1" customHeight="1" x14ac:dyDescent="0.2"/>
    <row r="815" ht="15" hidden="1" customHeight="1" x14ac:dyDescent="0.2"/>
    <row r="816" ht="15" hidden="1" customHeight="1" x14ac:dyDescent="0.2"/>
    <row r="817" ht="15" hidden="1" customHeight="1" x14ac:dyDescent="0.2"/>
    <row r="818" ht="15" hidden="1" customHeight="1" x14ac:dyDescent="0.2"/>
    <row r="819" ht="15" hidden="1" customHeight="1" x14ac:dyDescent="0.2"/>
    <row r="820" ht="15" hidden="1" customHeight="1" x14ac:dyDescent="0.2"/>
    <row r="821" ht="15" hidden="1" customHeight="1" x14ac:dyDescent="0.2"/>
    <row r="822" ht="15" hidden="1" customHeight="1" x14ac:dyDescent="0.2"/>
    <row r="823" ht="15" hidden="1" customHeight="1" x14ac:dyDescent="0.2"/>
    <row r="824" ht="15" hidden="1" customHeight="1" x14ac:dyDescent="0.2"/>
    <row r="825" ht="15" hidden="1" customHeight="1" x14ac:dyDescent="0.2"/>
    <row r="826" ht="15" hidden="1" customHeight="1" x14ac:dyDescent="0.2"/>
    <row r="827" ht="15" hidden="1" customHeight="1" x14ac:dyDescent="0.2"/>
    <row r="828" ht="15" hidden="1" customHeight="1" x14ac:dyDescent="0.2"/>
    <row r="829" ht="15" hidden="1" customHeight="1" x14ac:dyDescent="0.2"/>
    <row r="830" ht="15" hidden="1" customHeight="1" x14ac:dyDescent="0.2"/>
    <row r="831" ht="15" hidden="1" customHeight="1" x14ac:dyDescent="0.2"/>
    <row r="832" ht="15" hidden="1" customHeight="1" x14ac:dyDescent="0.2"/>
    <row r="833" ht="15" hidden="1" customHeight="1" x14ac:dyDescent="0.2"/>
    <row r="834" ht="15" hidden="1" customHeight="1" x14ac:dyDescent="0.2"/>
    <row r="835" ht="15" hidden="1" customHeight="1" x14ac:dyDescent="0.2"/>
    <row r="836" ht="15" hidden="1" customHeight="1" x14ac:dyDescent="0.2"/>
    <row r="837" ht="15" hidden="1" customHeight="1" x14ac:dyDescent="0.2"/>
    <row r="838" ht="15" hidden="1" customHeight="1" x14ac:dyDescent="0.2"/>
    <row r="839" ht="15" hidden="1" customHeight="1" x14ac:dyDescent="0.2"/>
    <row r="840" ht="15" hidden="1" customHeight="1" x14ac:dyDescent="0.2"/>
    <row r="841" ht="15" hidden="1" customHeight="1" x14ac:dyDescent="0.2"/>
    <row r="842" ht="15" hidden="1" customHeight="1" x14ac:dyDescent="0.2"/>
    <row r="843" ht="15" hidden="1" customHeight="1" x14ac:dyDescent="0.2"/>
    <row r="844" ht="15" hidden="1" customHeight="1" x14ac:dyDescent="0.2"/>
    <row r="845" ht="15" hidden="1" customHeight="1" x14ac:dyDescent="0.2"/>
    <row r="846" ht="15" hidden="1" customHeight="1" x14ac:dyDescent="0.2"/>
    <row r="847" ht="15" hidden="1" customHeight="1" x14ac:dyDescent="0.2"/>
    <row r="848" ht="15" hidden="1" customHeight="1" x14ac:dyDescent="0.2"/>
    <row r="849" ht="15" hidden="1" customHeight="1" x14ac:dyDescent="0.2"/>
    <row r="850" ht="15" hidden="1" customHeight="1" x14ac:dyDescent="0.2"/>
    <row r="851" ht="15" hidden="1" customHeight="1" x14ac:dyDescent="0.2"/>
    <row r="852" ht="15" hidden="1" customHeight="1" x14ac:dyDescent="0.2"/>
    <row r="853" ht="15" hidden="1" customHeight="1" x14ac:dyDescent="0.2"/>
    <row r="854" ht="15" hidden="1" customHeight="1" x14ac:dyDescent="0.2"/>
    <row r="855" ht="15" hidden="1" customHeight="1" x14ac:dyDescent="0.2"/>
    <row r="856" ht="15" hidden="1" customHeight="1" x14ac:dyDescent="0.2"/>
    <row r="857" ht="15" hidden="1" customHeight="1" x14ac:dyDescent="0.2"/>
    <row r="858" ht="15" hidden="1" customHeight="1" x14ac:dyDescent="0.2"/>
    <row r="859" ht="15" hidden="1" customHeight="1" x14ac:dyDescent="0.2"/>
    <row r="860" ht="15" hidden="1" customHeight="1" x14ac:dyDescent="0.2"/>
    <row r="861" ht="15" hidden="1" customHeight="1" x14ac:dyDescent="0.2"/>
    <row r="862" ht="15" hidden="1" customHeight="1" x14ac:dyDescent="0.2"/>
    <row r="863" ht="15" hidden="1" customHeight="1" x14ac:dyDescent="0.2"/>
    <row r="864" ht="15" hidden="1" customHeight="1" x14ac:dyDescent="0.2"/>
    <row r="865" ht="15" hidden="1" customHeight="1" x14ac:dyDescent="0.2"/>
    <row r="866" ht="15" hidden="1" customHeight="1" x14ac:dyDescent="0.2"/>
    <row r="867" ht="15" hidden="1" customHeight="1" x14ac:dyDescent="0.2"/>
    <row r="868" ht="15" hidden="1" customHeight="1" x14ac:dyDescent="0.2"/>
    <row r="869" ht="15" hidden="1" customHeight="1" x14ac:dyDescent="0.2"/>
    <row r="870" ht="15" hidden="1" customHeight="1" x14ac:dyDescent="0.2"/>
    <row r="871" ht="15" hidden="1" customHeight="1" x14ac:dyDescent="0.2"/>
    <row r="872" ht="15" hidden="1" customHeight="1" x14ac:dyDescent="0.2"/>
    <row r="873" ht="15" hidden="1" customHeight="1" x14ac:dyDescent="0.2"/>
    <row r="874" ht="15" hidden="1" customHeight="1" x14ac:dyDescent="0.2"/>
    <row r="875" ht="15" hidden="1" customHeight="1" x14ac:dyDescent="0.2"/>
    <row r="876" ht="15" hidden="1" customHeight="1" x14ac:dyDescent="0.2"/>
    <row r="877" ht="15" hidden="1" customHeight="1" x14ac:dyDescent="0.2"/>
    <row r="878" ht="15" hidden="1" customHeight="1" x14ac:dyDescent="0.2"/>
    <row r="879" ht="15" hidden="1" customHeight="1" x14ac:dyDescent="0.2"/>
    <row r="880" ht="15" hidden="1" customHeight="1" x14ac:dyDescent="0.2"/>
    <row r="881" ht="15" hidden="1" customHeight="1" x14ac:dyDescent="0.2"/>
    <row r="882" ht="15" hidden="1" customHeight="1" x14ac:dyDescent="0.2"/>
    <row r="883" ht="15" hidden="1" customHeight="1" x14ac:dyDescent="0.2"/>
    <row r="884" ht="15" hidden="1" customHeight="1" x14ac:dyDescent="0.2"/>
    <row r="885" ht="15" hidden="1" customHeight="1" x14ac:dyDescent="0.2"/>
    <row r="886" ht="15" hidden="1" customHeight="1" x14ac:dyDescent="0.2"/>
    <row r="887" ht="15" hidden="1" customHeight="1" x14ac:dyDescent="0.2"/>
    <row r="888" ht="15" hidden="1" customHeight="1" x14ac:dyDescent="0.2"/>
    <row r="889" ht="15" hidden="1" customHeight="1" x14ac:dyDescent="0.2"/>
    <row r="890" ht="15" hidden="1" customHeight="1" x14ac:dyDescent="0.2"/>
    <row r="891" ht="15" hidden="1" customHeight="1" x14ac:dyDescent="0.2"/>
    <row r="892" ht="15" hidden="1" customHeight="1" x14ac:dyDescent="0.2"/>
    <row r="893" ht="15" hidden="1" customHeight="1" x14ac:dyDescent="0.2"/>
    <row r="894" ht="15" hidden="1" customHeight="1" x14ac:dyDescent="0.2"/>
    <row r="895" ht="15" hidden="1" customHeight="1" x14ac:dyDescent="0.2"/>
    <row r="896" ht="15" hidden="1" customHeight="1" x14ac:dyDescent="0.2"/>
    <row r="897" ht="15" hidden="1" customHeight="1" x14ac:dyDescent="0.2"/>
    <row r="898" ht="15" hidden="1" customHeight="1" x14ac:dyDescent="0.2"/>
    <row r="899" ht="15" hidden="1" customHeight="1" x14ac:dyDescent="0.2"/>
    <row r="900" ht="15" hidden="1" customHeight="1" x14ac:dyDescent="0.2"/>
    <row r="901" ht="15" hidden="1" customHeight="1" x14ac:dyDescent="0.2"/>
    <row r="902" ht="15" hidden="1" customHeight="1" x14ac:dyDescent="0.2"/>
    <row r="903" ht="15" hidden="1" customHeight="1" x14ac:dyDescent="0.2"/>
    <row r="904" ht="15" hidden="1" customHeight="1" x14ac:dyDescent="0.2"/>
    <row r="905" ht="15" hidden="1" customHeight="1" x14ac:dyDescent="0.2"/>
    <row r="906" ht="15" hidden="1" customHeight="1" x14ac:dyDescent="0.2"/>
    <row r="907" ht="15" hidden="1" customHeight="1" x14ac:dyDescent="0.2"/>
    <row r="908" ht="15" hidden="1" customHeight="1" x14ac:dyDescent="0.2"/>
    <row r="909" ht="15" hidden="1" customHeight="1" x14ac:dyDescent="0.2"/>
    <row r="910" ht="15" hidden="1" customHeight="1" x14ac:dyDescent="0.2"/>
    <row r="911" ht="15" hidden="1" customHeight="1" x14ac:dyDescent="0.2"/>
    <row r="912" ht="15" hidden="1" customHeight="1" x14ac:dyDescent="0.2"/>
    <row r="913" ht="15" hidden="1" customHeight="1" x14ac:dyDescent="0.2"/>
    <row r="914" ht="15" hidden="1" customHeight="1" x14ac:dyDescent="0.2"/>
    <row r="915" ht="15" hidden="1" customHeight="1" x14ac:dyDescent="0.2"/>
    <row r="916" ht="15" hidden="1" customHeight="1" x14ac:dyDescent="0.2"/>
    <row r="917" ht="15" hidden="1" customHeight="1" x14ac:dyDescent="0.2"/>
    <row r="918" ht="15" hidden="1" customHeight="1" x14ac:dyDescent="0.2"/>
    <row r="919" ht="15" hidden="1" customHeight="1" x14ac:dyDescent="0.2"/>
    <row r="920" ht="15" hidden="1" customHeight="1" x14ac:dyDescent="0.2"/>
    <row r="921" ht="15" hidden="1" customHeight="1" x14ac:dyDescent="0.2"/>
    <row r="922" ht="15" hidden="1" customHeight="1" x14ac:dyDescent="0.2"/>
    <row r="923" ht="15" hidden="1" customHeight="1" x14ac:dyDescent="0.2"/>
    <row r="924" ht="15" hidden="1" customHeight="1" x14ac:dyDescent="0.2"/>
    <row r="925" ht="15" hidden="1" customHeight="1" x14ac:dyDescent="0.2"/>
    <row r="926" ht="15" hidden="1" customHeight="1" x14ac:dyDescent="0.2"/>
    <row r="927" ht="15" hidden="1" customHeight="1" x14ac:dyDescent="0.2"/>
    <row r="928" ht="15" hidden="1" customHeight="1" x14ac:dyDescent="0.2"/>
    <row r="929" ht="15" hidden="1" customHeight="1" x14ac:dyDescent="0.2"/>
    <row r="930" ht="15" hidden="1" customHeight="1" x14ac:dyDescent="0.2"/>
    <row r="931" ht="15" hidden="1" customHeight="1" x14ac:dyDescent="0.2"/>
    <row r="932" ht="15" hidden="1" customHeight="1" x14ac:dyDescent="0.2"/>
    <row r="933" ht="15" hidden="1" customHeight="1" x14ac:dyDescent="0.2"/>
    <row r="934" ht="15" hidden="1" customHeight="1" x14ac:dyDescent="0.2"/>
    <row r="935" ht="15" hidden="1" customHeight="1" x14ac:dyDescent="0.2"/>
    <row r="936" ht="15" hidden="1" customHeight="1" x14ac:dyDescent="0.2"/>
    <row r="937" ht="15" hidden="1" customHeight="1" x14ac:dyDescent="0.2"/>
    <row r="938" ht="15" hidden="1" customHeight="1" x14ac:dyDescent="0.2"/>
    <row r="939" ht="15" hidden="1" customHeight="1" x14ac:dyDescent="0.2"/>
    <row r="940" ht="15" hidden="1" customHeight="1" x14ac:dyDescent="0.2"/>
    <row r="941" ht="15" hidden="1" customHeight="1" x14ac:dyDescent="0.2"/>
    <row r="942" ht="15" hidden="1" customHeight="1" x14ac:dyDescent="0.2"/>
    <row r="943" ht="15" hidden="1" customHeight="1" x14ac:dyDescent="0.2"/>
    <row r="944" ht="15" hidden="1" customHeight="1" x14ac:dyDescent="0.2"/>
    <row r="945" ht="15" hidden="1" customHeight="1" x14ac:dyDescent="0.2"/>
    <row r="946" ht="15" hidden="1" customHeight="1" x14ac:dyDescent="0.2"/>
    <row r="947" ht="15" hidden="1" customHeight="1" x14ac:dyDescent="0.2"/>
    <row r="948" ht="15" hidden="1" customHeight="1" x14ac:dyDescent="0.2"/>
    <row r="949" ht="15" hidden="1" customHeight="1" x14ac:dyDescent="0.2"/>
    <row r="950" ht="15" hidden="1" customHeight="1" x14ac:dyDescent="0.2"/>
    <row r="951" ht="15" hidden="1" customHeight="1" x14ac:dyDescent="0.2"/>
    <row r="952" ht="15" hidden="1" customHeight="1" x14ac:dyDescent="0.2"/>
    <row r="953" ht="15" hidden="1" customHeight="1" x14ac:dyDescent="0.2"/>
    <row r="954" ht="15" hidden="1" customHeight="1" x14ac:dyDescent="0.2"/>
    <row r="955" ht="15" hidden="1" customHeight="1" x14ac:dyDescent="0.2"/>
    <row r="956" ht="15" hidden="1" customHeight="1" x14ac:dyDescent="0.2"/>
    <row r="957" ht="15" hidden="1" customHeight="1" x14ac:dyDescent="0.2"/>
    <row r="958" ht="15" hidden="1" customHeight="1" x14ac:dyDescent="0.2"/>
    <row r="959" ht="15" hidden="1" customHeight="1" x14ac:dyDescent="0.2"/>
    <row r="960" ht="15" hidden="1" customHeight="1" x14ac:dyDescent="0.2"/>
    <row r="961" ht="15" hidden="1" customHeight="1" x14ac:dyDescent="0.2"/>
    <row r="962" ht="15" hidden="1" customHeight="1" x14ac:dyDescent="0.2"/>
    <row r="963" ht="15" hidden="1" customHeight="1" x14ac:dyDescent="0.2"/>
    <row r="964" ht="15" hidden="1" customHeight="1" x14ac:dyDescent="0.2"/>
    <row r="965" ht="15" hidden="1" customHeight="1" x14ac:dyDescent="0.2"/>
    <row r="966" ht="15" hidden="1" customHeight="1" x14ac:dyDescent="0.2"/>
    <row r="967" ht="15" hidden="1" customHeight="1" x14ac:dyDescent="0.2"/>
    <row r="968" ht="15" hidden="1" customHeight="1" x14ac:dyDescent="0.2"/>
    <row r="969" ht="15" hidden="1" customHeight="1" x14ac:dyDescent="0.2"/>
    <row r="970" ht="15" hidden="1" customHeight="1" x14ac:dyDescent="0.2"/>
    <row r="971" ht="15" hidden="1" customHeight="1" x14ac:dyDescent="0.2"/>
    <row r="972" ht="15" hidden="1" customHeight="1" x14ac:dyDescent="0.2"/>
    <row r="973" ht="15" hidden="1" customHeight="1" x14ac:dyDescent="0.2"/>
    <row r="974" ht="15" hidden="1" customHeight="1" x14ac:dyDescent="0.2"/>
    <row r="975" ht="15" hidden="1" customHeight="1" x14ac:dyDescent="0.2"/>
    <row r="976" ht="15" hidden="1" customHeight="1" x14ac:dyDescent="0.2"/>
    <row r="977" ht="15" hidden="1" customHeight="1" x14ac:dyDescent="0.2"/>
    <row r="978" ht="15" hidden="1" customHeight="1" x14ac:dyDescent="0.2"/>
    <row r="979" ht="15" hidden="1" customHeight="1" x14ac:dyDescent="0.2"/>
    <row r="980" ht="15" hidden="1" customHeight="1" x14ac:dyDescent="0.2"/>
    <row r="981" ht="15" hidden="1" customHeight="1" x14ac:dyDescent="0.2"/>
    <row r="982" ht="15" hidden="1" customHeight="1" x14ac:dyDescent="0.2"/>
    <row r="983" ht="15" hidden="1" customHeight="1" x14ac:dyDescent="0.2"/>
    <row r="984" ht="15" hidden="1" customHeight="1" x14ac:dyDescent="0.2"/>
    <row r="985" ht="15" hidden="1" customHeight="1" x14ac:dyDescent="0.2"/>
    <row r="986" ht="15" hidden="1" customHeight="1" x14ac:dyDescent="0.2"/>
    <row r="987" ht="15" hidden="1" customHeight="1" x14ac:dyDescent="0.2"/>
    <row r="988" ht="15" hidden="1" customHeight="1" x14ac:dyDescent="0.2"/>
    <row r="989" ht="15" hidden="1" customHeight="1" x14ac:dyDescent="0.2"/>
    <row r="990" ht="15" hidden="1" customHeight="1" x14ac:dyDescent="0.2"/>
    <row r="991" ht="15" hidden="1" customHeight="1" x14ac:dyDescent="0.2"/>
    <row r="992" ht="15" hidden="1" customHeight="1" x14ac:dyDescent="0.2"/>
    <row r="993" ht="15" hidden="1" customHeight="1" x14ac:dyDescent="0.2"/>
    <row r="994" ht="15" hidden="1" customHeight="1" x14ac:dyDescent="0.2"/>
    <row r="995" ht="15" hidden="1" customHeight="1" x14ac:dyDescent="0.2"/>
    <row r="996" ht="15" hidden="1" customHeight="1" x14ac:dyDescent="0.2"/>
    <row r="997" ht="15" hidden="1" customHeight="1" x14ac:dyDescent="0.2"/>
    <row r="998" ht="15" hidden="1" customHeight="1" x14ac:dyDescent="0.2"/>
    <row r="999" ht="15" hidden="1" customHeight="1" x14ac:dyDescent="0.2"/>
    <row r="1000" ht="15" hidden="1" customHeight="1" x14ac:dyDescent="0.2"/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rintOptions horizontalCentered="1" verticalCentered="1"/>
  <pageMargins left="3.937007874015748E-2" right="1.9685039370078741" top="0.19685039370078741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F4. BALPRESUP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2021-08-10T16:16:00Z</dcterms:created>
  <dcterms:modified xsi:type="dcterms:W3CDTF">2021-08-10T16:16:09Z</dcterms:modified>
</cp:coreProperties>
</file>