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paq IMD\Desktop\3ER TRIMESTRE 2022\IV.FORMATOS DE LA LEY DE DISCIPLINA FINANCIERA\"/>
    </mc:Choice>
  </mc:AlternateContent>
  <xr:revisionPtr revIDLastSave="0" documentId="13_ncr:1_{82FB4003-C699-409F-8AC0-8B2CCD53F47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20" i="1"/>
  <c r="F9" i="1"/>
  <c r="D20" i="1"/>
  <c r="D8" i="1"/>
  <c r="F26" i="1"/>
  <c r="F10" i="1"/>
  <c r="F11" i="1"/>
  <c r="F12" i="1"/>
  <c r="F13" i="1"/>
  <c r="F14" i="1"/>
  <c r="F15" i="1"/>
  <c r="F16" i="1"/>
  <c r="F17" i="1"/>
  <c r="F18" i="1"/>
  <c r="F19" i="1"/>
  <c r="F21" i="1"/>
  <c r="F22" i="1"/>
  <c r="F23" i="1"/>
  <c r="F24" i="1"/>
  <c r="F25" i="1"/>
  <c r="F27" i="1"/>
  <c r="F28" i="1"/>
  <c r="F29" i="1"/>
  <c r="F30" i="1"/>
  <c r="F31" i="1"/>
  <c r="D32" i="1" l="1"/>
  <c r="F32" i="1" l="1"/>
</calcChain>
</file>

<file path=xl/sharedStrings.xml><?xml version="1.0" encoding="utf-8"?>
<sst xmlns="http://schemas.openxmlformats.org/spreadsheetml/2006/main" count="33" uniqueCount="22">
  <si>
    <t>INSTITUTO ESTATAL DE LAS MUJERES</t>
  </si>
  <si>
    <t>Concepto</t>
  </si>
  <si>
    <t>INFORME DE CUENTAS POR PAGAR - LDF (ART. 13 VIII)</t>
  </si>
  <si>
    <t>(pesos)</t>
  </si>
  <si>
    <t>Cuentas por pagar (c = a - b)</t>
  </si>
  <si>
    <t>SERVICIOS PERSONALES</t>
  </si>
  <si>
    <t>MATERIALES Y SUMINISTROS</t>
  </si>
  <si>
    <t>SERVICIOS GENERALES</t>
  </si>
  <si>
    <t>TRANSFERENCIAS, ASIGNACIONES, SUBSIDIOS</t>
  </si>
  <si>
    <t>Y OTRAS AYUDAS</t>
  </si>
  <si>
    <t>BIENES MUEBLES, INMUEBLES E INTANGIBLES</t>
  </si>
  <si>
    <t>INVERSIÓN PÚBLICA</t>
  </si>
  <si>
    <t>INVERSIONES FINANCIERAS Y OTRAS</t>
  </si>
  <si>
    <t>PROVISIONES</t>
  </si>
  <si>
    <t>PARTICIPACIONES Y APORTACIONES</t>
  </si>
  <si>
    <t>DEUDA PÚBLICA</t>
  </si>
  <si>
    <t>TOTAL</t>
  </si>
  <si>
    <t>GASTO NO ETIQUETADO</t>
  </si>
  <si>
    <t>GASTO ETIQUETADO</t>
  </si>
  <si>
    <t>Devengado             (a)</t>
  </si>
  <si>
    <t>Pagado                         (b)</t>
  </si>
  <si>
    <t>Del 1 de Enero al 30 de Septiembre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</si>
</sst>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3" fillId="2" borderId="0" applyNumberFormat="0" applyBorder="0" applyAlignment="0" applyProtection="0"/>
    <xf numFmtId="164" fontId="4" fillId="0" borderId="0"/>
    <xf numFmtId="0" fontId="4" fillId="0" borderId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0" fontId="1" fillId="0" borderId="0"/>
    <xf numFmtId="165" fontId="5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3"/>
    <xf numFmtId="0" fontId="4" fillId="0" borderId="0" xfId="3" applyFont="1" applyAlignment="1">
      <alignment horizontal="center"/>
    </xf>
    <xf numFmtId="0" fontId="0" fillId="0" borderId="0" xfId="0" applyFont="1" applyAlignment="1">
      <alignment horizontal="center"/>
    </xf>
    <xf numFmtId="166" fontId="7" fillId="0" borderId="5" xfId="1" applyNumberFormat="1" applyFont="1" applyFill="1" applyBorder="1" applyAlignment="1">
      <alignment horizontal="center"/>
    </xf>
    <xf numFmtId="166" fontId="6" fillId="0" borderId="0" xfId="1" applyNumberFormat="1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Border="1"/>
    <xf numFmtId="0" fontId="2" fillId="0" borderId="0" xfId="0" applyFont="1"/>
    <xf numFmtId="0" fontId="2" fillId="0" borderId="3" xfId="0" applyFont="1" applyBorder="1"/>
    <xf numFmtId="0" fontId="0" fillId="0" borderId="1" xfId="0" applyBorder="1"/>
    <xf numFmtId="44" fontId="2" fillId="0" borderId="0" xfId="9" applyFont="1" applyBorder="1"/>
    <xf numFmtId="44" fontId="2" fillId="0" borderId="6" xfId="9" applyFont="1" applyBorder="1"/>
    <xf numFmtId="44" fontId="4" fillId="0" borderId="0" xfId="9" applyFont="1"/>
    <xf numFmtId="44" fontId="6" fillId="0" borderId="0" xfId="9" applyFont="1" applyFill="1" applyBorder="1" applyAlignment="1">
      <alignment horizontal="center"/>
    </xf>
    <xf numFmtId="44" fontId="0" fillId="0" borderId="0" xfId="9" applyFont="1"/>
    <xf numFmtId="44" fontId="2" fillId="0" borderId="3" xfId="9" applyFont="1" applyBorder="1"/>
    <xf numFmtId="44" fontId="2" fillId="0" borderId="4" xfId="9" applyFont="1" applyBorder="1"/>
    <xf numFmtId="0" fontId="2" fillId="0" borderId="2" xfId="0" applyFont="1" applyBorder="1"/>
    <xf numFmtId="0" fontId="2" fillId="0" borderId="7" xfId="0" applyFont="1" applyBorder="1" applyAlignment="1">
      <alignment horizontal="center"/>
    </xf>
    <xf numFmtId="0" fontId="0" fillId="0" borderId="0" xfId="0" applyFont="1" applyBorder="1"/>
    <xf numFmtId="44" fontId="1" fillId="0" borderId="0" xfId="9" applyFont="1" applyBorder="1"/>
    <xf numFmtId="44" fontId="6" fillId="3" borderId="9" xfId="9" applyFont="1" applyFill="1" applyBorder="1" applyAlignment="1">
      <alignment horizontal="center" vertical="center" wrapText="1"/>
    </xf>
    <xf numFmtId="44" fontId="1" fillId="0" borderId="6" xfId="9" applyFont="1" applyBorder="1"/>
    <xf numFmtId="0" fontId="2" fillId="0" borderId="5" xfId="0" applyFont="1" applyBorder="1"/>
    <xf numFmtId="44" fontId="2" fillId="0" borderId="8" xfId="9" applyFont="1" applyBorder="1"/>
    <xf numFmtId="44" fontId="2" fillId="0" borderId="1" xfId="9" applyFont="1" applyBorder="1"/>
    <xf numFmtId="0" fontId="6" fillId="3" borderId="9" xfId="1" applyFont="1" applyFill="1" applyBorder="1" applyAlignment="1">
      <alignment horizontal="center" vertical="center" wrapText="1"/>
    </xf>
    <xf numFmtId="166" fontId="6" fillId="3" borderId="2" xfId="1" applyNumberFormat="1" applyFont="1" applyFill="1" applyBorder="1" applyAlignment="1">
      <alignment horizontal="center"/>
    </xf>
    <xf numFmtId="166" fontId="6" fillId="3" borderId="3" xfId="1" applyNumberFormat="1" applyFont="1" applyFill="1" applyBorder="1" applyAlignment="1">
      <alignment horizontal="center"/>
    </xf>
    <xf numFmtId="166" fontId="6" fillId="3" borderId="5" xfId="1" applyNumberFormat="1" applyFont="1" applyFill="1" applyBorder="1" applyAlignment="1" applyProtection="1">
      <alignment horizontal="center"/>
      <protection locked="0"/>
    </xf>
    <xf numFmtId="166" fontId="6" fillId="3" borderId="0" xfId="1" applyNumberFormat="1" applyFont="1" applyFill="1" applyBorder="1" applyAlignment="1" applyProtection="1">
      <alignment horizontal="center"/>
      <protection locked="0"/>
    </xf>
    <xf numFmtId="166" fontId="6" fillId="3" borderId="7" xfId="1" applyNumberFormat="1" applyFont="1" applyFill="1" applyBorder="1" applyAlignment="1">
      <alignment horizontal="center"/>
    </xf>
    <xf numFmtId="166" fontId="6" fillId="3" borderId="1" xfId="1" applyNumberFormat="1" applyFont="1" applyFill="1" applyBorder="1" applyAlignment="1">
      <alignment horizontal="center"/>
    </xf>
  </cellXfs>
  <cellStyles count="10">
    <cellStyle name="=C:\WINNT\SYSTEM32\COMMAND.COM" xfId="2" xr:uid="{00000000-0005-0000-0000-000000000000}"/>
    <cellStyle name="Énfasis3" xfId="1" builtinId="37"/>
    <cellStyle name="Millares 2" xfId="8" xr:uid="{00000000-0005-0000-0000-000002000000}"/>
    <cellStyle name="Millares 6" xfId="6" xr:uid="{00000000-0005-0000-0000-000003000000}"/>
    <cellStyle name="Moneda" xfId="9" builtinId="4"/>
    <cellStyle name="Normal" xfId="0" builtinId="0"/>
    <cellStyle name="Normal 13" xfId="4" xr:uid="{00000000-0005-0000-0000-000005000000}"/>
    <cellStyle name="Normal 2" xfId="3" xr:uid="{00000000-0005-0000-0000-000006000000}"/>
    <cellStyle name="Normal 2 2" xfId="5" xr:uid="{00000000-0005-0000-0000-000007000000}"/>
    <cellStyle name="Normal 9" xfId="7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2"/>
  <sheetViews>
    <sheetView tabSelected="1" workbookViewId="0">
      <selection activeCell="G8" sqref="G8"/>
    </sheetView>
  </sheetViews>
  <sheetFormatPr baseColWidth="10" defaultRowHeight="15" x14ac:dyDescent="0.25"/>
  <cols>
    <col min="1" max="1" width="1.85546875" customWidth="1"/>
    <col min="2" max="2" width="6.7109375" style="3" customWidth="1"/>
    <col min="3" max="3" width="75.5703125" customWidth="1"/>
    <col min="4" max="6" width="17.7109375" style="15" customWidth="1"/>
  </cols>
  <sheetData>
    <row r="1" spans="1:6" ht="9" customHeight="1" x14ac:dyDescent="0.25">
      <c r="A1" s="1"/>
      <c r="B1" s="2"/>
      <c r="C1" s="1"/>
      <c r="D1" s="13"/>
      <c r="E1" s="13"/>
      <c r="F1" s="13"/>
    </row>
    <row r="2" spans="1:6" x14ac:dyDescent="0.25">
      <c r="A2" s="1"/>
      <c r="B2" s="28" t="s">
        <v>0</v>
      </c>
      <c r="C2" s="29"/>
      <c r="D2" s="29"/>
      <c r="E2" s="29"/>
      <c r="F2" s="29"/>
    </row>
    <row r="3" spans="1:6" x14ac:dyDescent="0.25">
      <c r="A3" s="1"/>
      <c r="B3" s="30" t="s">
        <v>2</v>
      </c>
      <c r="C3" s="31"/>
      <c r="D3" s="31"/>
      <c r="E3" s="31"/>
      <c r="F3" s="31"/>
    </row>
    <row r="4" spans="1:6" x14ac:dyDescent="0.25">
      <c r="A4" s="1"/>
      <c r="B4" s="32" t="s">
        <v>21</v>
      </c>
      <c r="C4" s="33"/>
      <c r="D4" s="33"/>
      <c r="E4" s="33"/>
      <c r="F4" s="33"/>
    </row>
    <row r="5" spans="1:6" x14ac:dyDescent="0.25">
      <c r="A5" s="1"/>
      <c r="B5" s="32" t="s">
        <v>3</v>
      </c>
      <c r="C5" s="33"/>
      <c r="D5" s="33"/>
      <c r="E5" s="33"/>
      <c r="F5" s="33"/>
    </row>
    <row r="6" spans="1:6" ht="7.5" customHeight="1" x14ac:dyDescent="0.25">
      <c r="A6" s="1"/>
      <c r="B6" s="4"/>
      <c r="C6" s="5"/>
      <c r="D6" s="14"/>
      <c r="E6" s="14"/>
      <c r="F6" s="14"/>
    </row>
    <row r="7" spans="1:6" ht="29.25" customHeight="1" x14ac:dyDescent="0.25">
      <c r="A7" s="1"/>
      <c r="B7" s="27" t="s">
        <v>1</v>
      </c>
      <c r="C7" s="27"/>
      <c r="D7" s="22" t="s">
        <v>19</v>
      </c>
      <c r="E7" s="22" t="s">
        <v>20</v>
      </c>
      <c r="F7" s="22" t="s">
        <v>4</v>
      </c>
    </row>
    <row r="8" spans="1:6" s="8" customFormat="1" x14ac:dyDescent="0.25">
      <c r="B8" s="18" t="s">
        <v>17</v>
      </c>
      <c r="C8" s="9"/>
      <c r="D8" s="16">
        <f>SUM(D9:D19)</f>
        <v>8067218.6799999997</v>
      </c>
      <c r="E8" s="16">
        <v>8067218.6799999997</v>
      </c>
      <c r="F8" s="17">
        <f>F9</f>
        <v>9.9999997764825821E-3</v>
      </c>
    </row>
    <row r="9" spans="1:6" x14ac:dyDescent="0.25">
      <c r="B9" s="6"/>
      <c r="C9" s="20" t="s">
        <v>5</v>
      </c>
      <c r="D9" s="21">
        <v>7506673.9500000002</v>
      </c>
      <c r="E9" s="21">
        <v>7506673.9400000004</v>
      </c>
      <c r="F9" s="23">
        <f t="shared" ref="F9:F31" si="0">D9-E9</f>
        <v>9.9999997764825821E-3</v>
      </c>
    </row>
    <row r="10" spans="1:6" x14ac:dyDescent="0.25">
      <c r="B10" s="6"/>
      <c r="C10" s="20" t="s">
        <v>6</v>
      </c>
      <c r="D10" s="21">
        <v>37744.18</v>
      </c>
      <c r="E10" s="21">
        <v>37744.18</v>
      </c>
      <c r="F10" s="23">
        <f t="shared" si="0"/>
        <v>0</v>
      </c>
    </row>
    <row r="11" spans="1:6" x14ac:dyDescent="0.25">
      <c r="B11" s="6"/>
      <c r="C11" s="20" t="s">
        <v>7</v>
      </c>
      <c r="D11" s="21">
        <v>460102.55</v>
      </c>
      <c r="E11" s="21">
        <v>460102.55</v>
      </c>
      <c r="F11" s="23">
        <f t="shared" si="0"/>
        <v>0</v>
      </c>
    </row>
    <row r="12" spans="1:6" x14ac:dyDescent="0.25">
      <c r="B12" s="6"/>
      <c r="C12" s="20" t="s">
        <v>8</v>
      </c>
      <c r="D12" s="21">
        <v>0</v>
      </c>
      <c r="E12" s="21">
        <v>0</v>
      </c>
      <c r="F12" s="23">
        <f t="shared" si="0"/>
        <v>0</v>
      </c>
    </row>
    <row r="13" spans="1:6" x14ac:dyDescent="0.25">
      <c r="B13" s="6"/>
      <c r="C13" s="20" t="s">
        <v>9</v>
      </c>
      <c r="D13" s="21">
        <v>62698</v>
      </c>
      <c r="E13" s="21">
        <v>62698</v>
      </c>
      <c r="F13" s="23">
        <f t="shared" si="0"/>
        <v>0</v>
      </c>
    </row>
    <row r="14" spans="1:6" x14ac:dyDescent="0.25">
      <c r="B14" s="6"/>
      <c r="C14" s="20" t="s">
        <v>10</v>
      </c>
      <c r="D14" s="21">
        <v>0</v>
      </c>
      <c r="E14" s="21">
        <v>0</v>
      </c>
      <c r="F14" s="23">
        <f t="shared" si="0"/>
        <v>0</v>
      </c>
    </row>
    <row r="15" spans="1:6" x14ac:dyDescent="0.25">
      <c r="B15" s="6"/>
      <c r="C15" s="20" t="s">
        <v>11</v>
      </c>
      <c r="D15" s="21">
        <v>0</v>
      </c>
      <c r="E15" s="21">
        <v>0</v>
      </c>
      <c r="F15" s="23">
        <f t="shared" si="0"/>
        <v>0</v>
      </c>
    </row>
    <row r="16" spans="1:6" x14ac:dyDescent="0.25">
      <c r="B16" s="6"/>
      <c r="C16" s="20" t="s">
        <v>12</v>
      </c>
      <c r="D16" s="21">
        <v>0</v>
      </c>
      <c r="E16" s="21">
        <v>0</v>
      </c>
      <c r="F16" s="23">
        <f t="shared" si="0"/>
        <v>0</v>
      </c>
    </row>
    <row r="17" spans="2:6" x14ac:dyDescent="0.25">
      <c r="B17" s="6"/>
      <c r="C17" s="20" t="s">
        <v>13</v>
      </c>
      <c r="D17" s="21">
        <v>0</v>
      </c>
      <c r="E17" s="21">
        <v>0</v>
      </c>
      <c r="F17" s="23">
        <f t="shared" si="0"/>
        <v>0</v>
      </c>
    </row>
    <row r="18" spans="2:6" x14ac:dyDescent="0.25">
      <c r="B18" s="6"/>
      <c r="C18" s="20" t="s">
        <v>14</v>
      </c>
      <c r="D18" s="21">
        <v>0</v>
      </c>
      <c r="E18" s="21">
        <v>0</v>
      </c>
      <c r="F18" s="23">
        <f t="shared" si="0"/>
        <v>0</v>
      </c>
    </row>
    <row r="19" spans="2:6" x14ac:dyDescent="0.25">
      <c r="B19" s="6"/>
      <c r="C19" s="20" t="s">
        <v>15</v>
      </c>
      <c r="D19" s="21">
        <v>0</v>
      </c>
      <c r="E19" s="21">
        <v>0</v>
      </c>
      <c r="F19" s="23">
        <f t="shared" si="0"/>
        <v>0</v>
      </c>
    </row>
    <row r="20" spans="2:6" x14ac:dyDescent="0.25">
      <c r="B20" s="24" t="s">
        <v>18</v>
      </c>
      <c r="C20" s="7"/>
      <c r="D20" s="11">
        <f>SUM(D21:D31)</f>
        <v>10011215.25</v>
      </c>
      <c r="E20" s="11">
        <v>10011215.25</v>
      </c>
      <c r="F20" s="12">
        <f>F22+F23</f>
        <v>47832.269999999786</v>
      </c>
    </row>
    <row r="21" spans="2:6" x14ac:dyDescent="0.25">
      <c r="B21" s="6"/>
      <c r="C21" s="20" t="s">
        <v>5</v>
      </c>
      <c r="D21" s="21">
        <v>0</v>
      </c>
      <c r="E21" s="21">
        <v>0</v>
      </c>
      <c r="F21" s="23">
        <f t="shared" si="0"/>
        <v>0</v>
      </c>
    </row>
    <row r="22" spans="2:6" x14ac:dyDescent="0.25">
      <c r="B22" s="6"/>
      <c r="C22" s="20" t="s">
        <v>6</v>
      </c>
      <c r="D22" s="21">
        <v>276788.34000000003</v>
      </c>
      <c r="E22" s="21">
        <v>275688.33</v>
      </c>
      <c r="F22" s="23">
        <f t="shared" si="0"/>
        <v>1100.0100000000093</v>
      </c>
    </row>
    <row r="23" spans="2:6" x14ac:dyDescent="0.25">
      <c r="B23" s="6"/>
      <c r="C23" s="20" t="s">
        <v>7</v>
      </c>
      <c r="D23" s="21">
        <v>9247760.0099999998</v>
      </c>
      <c r="E23" s="21">
        <v>9201027.75</v>
      </c>
      <c r="F23" s="23">
        <f t="shared" si="0"/>
        <v>46732.259999999776</v>
      </c>
    </row>
    <row r="24" spans="2:6" x14ac:dyDescent="0.25">
      <c r="B24" s="6"/>
      <c r="C24" s="20" t="s">
        <v>8</v>
      </c>
      <c r="D24" s="21">
        <v>0</v>
      </c>
      <c r="E24" s="21">
        <v>0</v>
      </c>
      <c r="F24" s="23">
        <f t="shared" si="0"/>
        <v>0</v>
      </c>
    </row>
    <row r="25" spans="2:6" x14ac:dyDescent="0.25">
      <c r="B25" s="6"/>
      <c r="C25" s="20" t="s">
        <v>9</v>
      </c>
      <c r="D25" s="21">
        <v>0</v>
      </c>
      <c r="E25" s="21">
        <v>0</v>
      </c>
      <c r="F25" s="23">
        <f t="shared" si="0"/>
        <v>0</v>
      </c>
    </row>
    <row r="26" spans="2:6" x14ac:dyDescent="0.25">
      <c r="B26" s="6"/>
      <c r="C26" s="20" t="s">
        <v>10</v>
      </c>
      <c r="D26" s="21">
        <v>486666.9</v>
      </c>
      <c r="E26" s="21">
        <v>486666.9</v>
      </c>
      <c r="F26" s="23">
        <f t="shared" si="0"/>
        <v>0</v>
      </c>
    </row>
    <row r="27" spans="2:6" x14ac:dyDescent="0.25">
      <c r="B27" s="6"/>
      <c r="C27" s="20" t="s">
        <v>11</v>
      </c>
      <c r="D27" s="21">
        <v>0</v>
      </c>
      <c r="E27" s="21">
        <v>0</v>
      </c>
      <c r="F27" s="23">
        <f t="shared" si="0"/>
        <v>0</v>
      </c>
    </row>
    <row r="28" spans="2:6" x14ac:dyDescent="0.25">
      <c r="B28" s="6"/>
      <c r="C28" s="20" t="s">
        <v>12</v>
      </c>
      <c r="D28" s="21">
        <v>0</v>
      </c>
      <c r="E28" s="21">
        <v>0</v>
      </c>
      <c r="F28" s="23">
        <f t="shared" si="0"/>
        <v>0</v>
      </c>
    </row>
    <row r="29" spans="2:6" x14ac:dyDescent="0.25">
      <c r="B29" s="6"/>
      <c r="C29" s="20" t="s">
        <v>13</v>
      </c>
      <c r="D29" s="21">
        <v>0</v>
      </c>
      <c r="E29" s="21">
        <v>0</v>
      </c>
      <c r="F29" s="23">
        <f t="shared" si="0"/>
        <v>0</v>
      </c>
    </row>
    <row r="30" spans="2:6" x14ac:dyDescent="0.25">
      <c r="B30" s="6"/>
      <c r="C30" s="20" t="s">
        <v>14</v>
      </c>
      <c r="D30" s="21">
        <v>0</v>
      </c>
      <c r="E30" s="21">
        <v>0</v>
      </c>
      <c r="F30" s="23">
        <f t="shared" si="0"/>
        <v>0</v>
      </c>
    </row>
    <row r="31" spans="2:6" x14ac:dyDescent="0.25">
      <c r="B31" s="6"/>
      <c r="C31" s="20" t="s">
        <v>15</v>
      </c>
      <c r="D31" s="21">
        <v>0</v>
      </c>
      <c r="E31" s="21">
        <v>0</v>
      </c>
      <c r="F31" s="23">
        <f t="shared" si="0"/>
        <v>0</v>
      </c>
    </row>
    <row r="32" spans="2:6" x14ac:dyDescent="0.25">
      <c r="B32" s="19" t="s">
        <v>16</v>
      </c>
      <c r="C32" s="10"/>
      <c r="D32" s="26">
        <f>D8+D20</f>
        <v>18078433.93</v>
      </c>
      <c r="E32" s="26">
        <v>18078433.93</v>
      </c>
      <c r="F32" s="25">
        <f t="shared" ref="E32:F32" si="1">F8+F20</f>
        <v>47832.279999999562</v>
      </c>
    </row>
  </sheetData>
  <mergeCells count="5">
    <mergeCell ref="B7:C7"/>
    <mergeCell ref="B2:F2"/>
    <mergeCell ref="B3:F3"/>
    <mergeCell ref="B4:F4"/>
    <mergeCell ref="B5:F5"/>
  </mergeCells>
  <pageMargins left="0.70866141732283472" right="0.70866141732283472" top="0.74803149606299213" bottom="0.74803149606299213" header="0.31496062992125984" footer="0.31496062992125984"/>
  <pageSetup scale="8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EderQrz</dc:creator>
  <cp:lastModifiedBy>Usuario de Windows</cp:lastModifiedBy>
  <cp:lastPrinted>2022-07-13T16:53:29Z</cp:lastPrinted>
  <dcterms:created xsi:type="dcterms:W3CDTF">2019-10-14T20:27:31Z</dcterms:created>
  <dcterms:modified xsi:type="dcterms:W3CDTF">2022-10-14T19:55:07Z</dcterms:modified>
</cp:coreProperties>
</file>